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Uvod" sheetId="13" r:id="rId1"/>
    <sheet name="Ljudski resursi" sheetId="12" r:id="rId2"/>
    <sheet name="Usluge" sheetId="5" r:id="rId3"/>
    <sheet name="Naplata" sheetId="4" r:id="rId4"/>
    <sheet name="Rizici" sheetId="6" r:id="rId5"/>
    <sheet name="VPO" sheetId="7" r:id="rId6"/>
    <sheet name="Planiranje, izvještavanje i raz" sheetId="8" r:id="rId7"/>
    <sheet name="Unutrašnja kontrola" sheetId="9" r:id="rId8"/>
    <sheet name="Inspekcija" sheetId="10" r:id="rId9"/>
    <sheet name="IT" sheetId="11" r:id="rId10"/>
  </sheets>
  <definedNames>
    <definedName name="_GoBack" localSheetId="9">IT!#REF!</definedName>
    <definedName name="_xlnm.Print_Titles" localSheetId="2">Usluge!$4:$7</definedName>
  </definedNames>
  <calcPr calcId="144525"/>
</workbook>
</file>

<file path=xl/calcChain.xml><?xml version="1.0" encoding="utf-8"?>
<calcChain xmlns="http://schemas.openxmlformats.org/spreadsheetml/2006/main">
  <c r="A5" i="12" l="1"/>
  <c r="A6" i="12" s="1"/>
  <c r="A7" i="12" s="1"/>
  <c r="A8" i="12" s="1"/>
  <c r="A9" i="12" s="1"/>
  <c r="A10" i="12" s="1"/>
  <c r="A11" i="12" s="1"/>
  <c r="A12" i="12" s="1"/>
  <c r="A13" i="12" s="1"/>
  <c r="A14" i="12" s="1"/>
  <c r="A15" i="12" s="1"/>
  <c r="A16" i="12" s="1"/>
  <c r="A17" i="12" s="1"/>
  <c r="A18" i="12" s="1"/>
  <c r="A19" i="12" s="1"/>
  <c r="A20" i="12" s="1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  <c r="A31" i="12" s="1"/>
  <c r="A32" i="12" s="1"/>
  <c r="A33" i="12" s="1"/>
  <c r="A34" i="12" s="1"/>
  <c r="A5" i="11" l="1"/>
  <c r="A6" i="11" s="1"/>
  <c r="A7" i="11" s="1"/>
  <c r="A8" i="11" s="1"/>
  <c r="A9" i="11" s="1"/>
  <c r="A10" i="11" s="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G15" i="10"/>
  <c r="E10" i="10"/>
  <c r="E11" i="10" s="1"/>
  <c r="E12" i="10" s="1"/>
  <c r="E13" i="10" s="1"/>
</calcChain>
</file>

<file path=xl/sharedStrings.xml><?xml version="1.0" encoding="utf-8"?>
<sst xmlns="http://schemas.openxmlformats.org/spreadsheetml/2006/main" count="2284" uniqueCount="1101">
  <si>
    <t>PLAN RADA SEKTORA ZA OPERATIVU U OBLASTI NAPLATE ZA 2019. GODINU</t>
  </si>
  <si>
    <t>Sektor za operativu u oblasti naplate tokom 2019. godine baziraće svoje aktivnosti na ostvarenju zacrtanog plana naplate tekućih poreskih obaveza, ali i na smanjenju poreskog duga, kroz uvođenje sveobuhvatnog pristupa upravljanju dugom, prema smjernicama Međunarodnog monetarnog fonda i DRI-a. 
- Planirane aktivnosti preduzimaće se u skladu sa Novim pravilnikom o unutrašnjoj organizaciji i sistematicaciji PU a sve u cilju sprečavanja smanjenja postojećeg i novog  duga
- Iimplementacija zakonske regulative kojom je regulisano pitanje odloženog plaćanja poreza kroz korišćenje aranžmana za plaćanje obaveza u ratama 
- Izrada jasne politike za otpis duga, kako bi se ista prezentovala  Vladi CG na usvajanje-saglasnost.                                                                                                                                                                                                                                                                                                                                                                                                            
- Afirmacija dobrovoljnog poštovanja poreskih propisa i obveznika koji blagovremeno i tačno  prijavljaju i plaćaju svoje poreske obaveze.                                                                                                                                                                                                                                                                                           - Aktivnosti Sektora na implementaciji Projekta Svjetske banke - Novi informacioni sistem - Prinudna naplata i poštovanje poreskih propisa</t>
  </si>
  <si>
    <t>R. B.</t>
  </si>
  <si>
    <t>Naziv i opis aktivnosti</t>
  </si>
  <si>
    <t>Osnov aktivnosti</t>
  </si>
  <si>
    <t>Nosilac aktivnosti</t>
  </si>
  <si>
    <t>Vremenski okvir</t>
  </si>
  <si>
    <t>Mjerljivi indikatori/pokazatelji uspjeha</t>
  </si>
  <si>
    <t>Očekivani efekti</t>
  </si>
  <si>
    <t>Izvori finansiranja</t>
  </si>
  <si>
    <t>Napomena</t>
  </si>
  <si>
    <t>Vrijeme početka</t>
  </si>
  <si>
    <t>Vrijeme realizacije</t>
  </si>
  <si>
    <t>Praćenje usvajanja inicijative za izmjenu zakonskih i podzakonskih akata:                                     - Izmjena pravilnika o načinu prodaje imovine poreskog obveznika u postupku prinudne naplate - Donošenje uredbe o odloženom plaćanju poreza na dobit pravnih lica                                                              - Izmjena Pravilnika o bližem sadržaju evidencije o oduzetoj imovini i zapisnika o preuzimanju imovine                                                                                       - Izrada Pravilnika o načinu utvrđivanja početne vrijednosti zaplijenjene nepokretnosti poreskog obveznika                                                                                            - Izmjena Uredbe o uslovima i kriterijumima objavljivanja liste poreskih dužnika ''Crna lista''            -  Donošenje Uredbe o uslovima i kriterijumima objavljivanja liste poreskih obveznika '' Bijela lista''                                                                                                - Prestanak poreskog potraživanja - otpis duga</t>
  </si>
  <si>
    <t>Primjena i praćenje zakonskih propisa, Preporuke DRI-a, MMF-a, Svjetske banke-projekat</t>
  </si>
  <si>
    <t>Sektor za operativu u oblasti naplate</t>
  </si>
  <si>
    <t>Januar</t>
  </si>
  <si>
    <t>Decembar</t>
  </si>
  <si>
    <t>Usvajanje predloženih zakonskih propisa</t>
  </si>
  <si>
    <t>Poboljšanje naplate, smanjenje poreskog duga</t>
  </si>
  <si>
    <t>Aktivnost uslovljena donošenjem poreskih propisa od strane MF-ja</t>
  </si>
  <si>
    <r>
      <t>Naplata tekućih poreskih obaveza:                                  - poreski obveznici koji n</t>
    </r>
    <r>
      <rPr>
        <b/>
        <sz val="11"/>
        <color indexed="8"/>
        <rFont val="Calibri"/>
        <family val="2"/>
        <charset val="238"/>
      </rPr>
      <t>ijesu ušli</t>
    </r>
    <r>
      <rPr>
        <sz val="11"/>
        <color indexed="8"/>
        <rFont val="Calibri"/>
        <family val="2"/>
        <charset val="238"/>
      </rPr>
      <t xml:space="preserve"> u reprogram poreskog potraživanja                                                                        - poreski obveznici koji </t>
    </r>
    <r>
      <rPr>
        <b/>
        <sz val="11"/>
        <color indexed="8"/>
        <rFont val="Calibri"/>
        <family val="2"/>
        <charset val="238"/>
      </rPr>
      <t>su ušli</t>
    </r>
    <r>
      <rPr>
        <sz val="11"/>
        <color indexed="8"/>
        <rFont val="Calibri"/>
        <family val="2"/>
        <charset val="238"/>
      </rPr>
      <t xml:space="preserve"> u reprogram poreskog potraživanja                                                         - poreski obveznici koji imaju Rješenje o odloženom plaćanju poreskih obaveza                             - poreski obveznici koji imaju Ugovor o reprogramu poreskog duga</t>
    </r>
  </si>
  <si>
    <t>Zakon o poreskoj administraciji, Procedure rada, Preoruke MMF-a, DRI-ja</t>
  </si>
  <si>
    <t>Sektor za operativu u oblasti naplate, Odsjek za obradu poreskih prijava i uplata i poresko računovodstvo,Odsjek za upravljanje poreskim dugom i centralizovanu prinudnu naplatu</t>
  </si>
  <si>
    <t>100% osvtarenje plana naplate poreza i doprinosa za 2019-tu godinu</t>
  </si>
  <si>
    <t>Ostvarivanje plana Poreske uprave i smanjenje poreskog duga</t>
  </si>
  <si>
    <t>Potrebno je  poštovanje  poreskih propisa,procedura rada i obuka zaposlenih, inicijative za izmjenu zakonskih i podzakonskih akata</t>
  </si>
  <si>
    <t>Naplata - obaveza koje su ušle u  reprogram poreskog potraživanja i obaveze koje su odložene Uredbom o uslovima odlaganja naplate poreskih i neporeskih potraživanja</t>
  </si>
  <si>
    <t>Zakon o reprogramu poreskog potraživanja, Uredba o uslovima za odlaganje naplate poreskih i neporeskih potraživanja, Procedure rada, Preoruke MMF-a i DRI-ja</t>
  </si>
  <si>
    <t>Sektor za operativu u oblasti naplate,Odsjek za upravljanje poreskim dugom i centralizovanu prinudnu, naplatu, Odsjek za obradu poreskih prijava i uplata i poresko računovodstvo</t>
  </si>
  <si>
    <t>Ostvarivanje naplate dospjelih reprogramiranih  i odloženih ( dospjelih ) poreskih obaveza</t>
  </si>
  <si>
    <t>Ostvarivanje naplate dospjelih reprogramiranih i odloženih a dospjelih poreskih obaveza i smanjenje poreskog duga</t>
  </si>
  <si>
    <t>Potrebno je  poštovanje procedura rada, Zakona o reprogramu poreskog potraživanja i Uredbe o uslovima za odlaganje naplate poreskih i neporeskih potraživanja</t>
  </si>
  <si>
    <t>Poštovanje procedura rada:  nadzor nad radom PJ;poštovanje poreskih propisa i primjena mjera prinudne naplate</t>
  </si>
  <si>
    <t xml:space="preserve">Zakon o poreskoj administraciji,Zakona o reprogramu poreskog potraživanja i Uredbe o uslovima za odlaganje naplate poreskih i neporeskih potraživanja Procedure rada, PreporukeMMF-a i DRI-a, </t>
  </si>
  <si>
    <t>Sektor za operativu u oblasti naplate, Odsjek za obradu poreskih prijava i uplata i poresko računovodstvo,Odsjek za upravljanje poreskim dugom i centralizovanu prinudnu naplatu, Odsjek za obradu podataka o naplaćenim prihoda</t>
  </si>
  <si>
    <t>Naplata tekućih poreskih obaveza,smanjenje poreskog duga</t>
  </si>
  <si>
    <t>Poboljšanje efikasnosti rada, jedinstvena evidencija, bolja naplata, uredniji registar obveznika</t>
  </si>
  <si>
    <t>Mjesečno 1 kontrola: naplata tekućih poreskih obaveza, naplata zaostalog duga</t>
  </si>
  <si>
    <r>
      <t>Davanje smjernica Područnim jedinicama putem instrukcija i naloga u cilju efikasnije naplate tekućih, reporgramiranih i odloženih poreskih obaveza                                                                                                  - sačinjavanje odgovora poreskim obveznicima iz domena</t>
    </r>
    <r>
      <rPr>
        <b/>
        <sz val="11"/>
        <color indexed="8"/>
        <rFont val="Calibri"/>
        <family val="2"/>
        <charset val="238"/>
      </rPr>
      <t xml:space="preserve"> naplate i upravljanja poreskim dugom</t>
    </r>
    <r>
      <rPr>
        <sz val="11"/>
        <color indexed="8"/>
        <rFont val="Calibri"/>
        <family val="2"/>
        <charset val="238"/>
      </rPr>
      <t xml:space="preserve"> </t>
    </r>
  </si>
  <si>
    <t>Primjena zakonskih propisa, Procedura rada, Preporuke MMF-a i DRI-ja</t>
  </si>
  <si>
    <t>Sektor za operativu u oblasti naplate Odsjek za obradu poreskih prijava i uplata i poresko računovodstvo,Odsjek za upravljanje poreskim dugom i centralizovanu prinudnu naplatu, Odsjek za obradu podataka o naplaćenim prihoda</t>
  </si>
  <si>
    <t>Efikasnija naplata,Smanjenje poreskog duga i primjena poreskih propisa od strane Područnih jedinica</t>
  </si>
  <si>
    <t>Poboljšanje efikasnosti rada, jedinstvena evidencija, bolja naplata, uredniji registar</t>
  </si>
  <si>
    <t>Potrebno je  poštovanje procedura rada,poreskih propisa i obuka zaposlenih</t>
  </si>
  <si>
    <t>Upravljanje i praćenje nivoa duga - kategorizacija poreskog duga:                                                                   - naplata zaostalog, a naplativog poreskog duga                                                                                                      - segmentacija po visini poreskog duga
- dug aktivnih poreskih obveznika
- dug neaktvnih
- prestanak poreskog potraživanja                               - otpis zaostalog nenaplativog duga
- otpis kamate                                                                
- stečajni postupak                                                               - likvidacija</t>
  </si>
  <si>
    <t>Zakoni, Procedure rada, Preporuke MMF-a, DRI-a</t>
  </si>
  <si>
    <t>Sektor za operativu u oblasti naplate  ,Odsjek za upravljanje poreskim dugom i centralizovanu prinudnu naplatu i IT sektor</t>
  </si>
  <si>
    <t>Analiza duga po iznosu i vremenu nastanka po poreskim obveznicima            (% smanjenje poreskog duga tekuće u odnosu na prethodnu godinu )</t>
  </si>
  <si>
    <t>Ostvarenje plana naplate, 
smanjenje duga,
sprečavanje nastanka novog duga</t>
  </si>
  <si>
    <t>Otpis kamate kod stečaja, donošenje uredbe o odloženom plaćanju, donošenje pravilnika o naplati sekundarne poreske obaveze</t>
  </si>
  <si>
    <t xml:space="preserve">Primjena mjera i instrumenata prinudne naplate sa posebnim osvtom na:                                                                      - hipoteka                                                                                        - zaloga                                                                                               - naplata iz potraživanja poreskog obveznika
- naplata sekundarne poreske obaveze                                                                                        - cesije,                                                                                                 - kompezacije,                                                                             - fiducije,                                                                                                    - asignacije                                                                                                                                                                            </t>
  </si>
  <si>
    <t>Sektor za operativu u oblasti naplate Odsjek za upravljanje poreskim dugom i centralizovanu prinudnu naplatu, Odsjek za obradu poreskih prijava i uplata i poresko računovodstvo</t>
  </si>
  <si>
    <t>Primjena navedenih instrumenata naplate u cilju smanjena poreskog duga ( % smanjenje poreskog duga tekuće u odnosu na prethodnu godinu)</t>
  </si>
  <si>
    <t>Smanjenje duga i sprečavanje nastanka novog</t>
  </si>
  <si>
    <t xml:space="preserve">Potrebno je  poštovanje procedura rada </t>
  </si>
  <si>
    <t>Prestanak poreskog potraživanja nenaplativih dugova (osim doprinosa PIO)</t>
  </si>
  <si>
    <t xml:space="preserve">Zakon o poreskoj administraciji,Zakon o doprinosaima za obavezno socijalno osiguranje, Preporuke MMF-a, DRI-a </t>
  </si>
  <si>
    <t>Primjena zakonske regulative</t>
  </si>
  <si>
    <t>Smanjenje duga</t>
  </si>
  <si>
    <t>Pokretanje stečajnog postupka prema poreskm dužnicima</t>
  </si>
  <si>
    <t>Zakon o stečaju, Preporuke MMF-a</t>
  </si>
  <si>
    <t>Broj prijedloga za pokretanje stečajnog postupka</t>
  </si>
  <si>
    <t xml:space="preserve">Utvrđivanje i storniranje obračunate kamate od momenta  pokretanja stečaja - Iniciranje izmjene aplikacije </t>
  </si>
  <si>
    <t>Zakon o poreskoj administraciji, Zakon o stečaju</t>
  </si>
  <si>
    <t>Broj poreskih obveznika kod kojih je pokrenut stečajni postupak</t>
  </si>
  <si>
    <t>Izrada aplikacije u infromacinom sistemu poreske uprave</t>
  </si>
  <si>
    <t>Analiza dosijea poreskih obveznika koji su likvidirani po skraćenom postupku u CRPS</t>
  </si>
  <si>
    <t>Zakon o poreskoj administraciji, Zakon o privrednim društvima, Preporuke MMF-a</t>
  </si>
  <si>
    <t>Sektor za operativu u oblasti naplate  ,Odsjek za upravljanje poreskim dugom i centralizovanu prinudnu naplatu, Odsjek za obradu poreskih prijava i uplata i poresko računovodstvo i IT sektor</t>
  </si>
  <si>
    <t>Broj poreskih obveznika koji su likvidirani po skraćenom postupku</t>
  </si>
  <si>
    <t xml:space="preserve">Praćenje realizacije Rješenja o odloženom plaćanju u cilju smanjenja poreskog duga - Rješenja Poreske uprave u skladu sa Uredbom o uslovima za  odlaganje naplate poreskih i neporeskihpotraživanja </t>
  </si>
  <si>
    <t xml:space="preserve"> Uredba o uslovima odlaganja naplate poreskih i neporeskih potraživanja, preporuke MMF-a</t>
  </si>
  <si>
    <t>Sektor za operativu u oblasti naplate  ,Odsjek za upravljanje poreskim dugom i centralizovanu prinudnu naplatu ,Odsjek za obradu poreskih prijava i uplata i poresko računovodstvo</t>
  </si>
  <si>
    <t>Broj rješenja Poreske uprave</t>
  </si>
  <si>
    <t xml:space="preserve">Izmirenje odloženih poreskih obaveza </t>
  </si>
  <si>
    <t>Praćenje realizacije ugovora o reprogramu Opština JP i JU ( reprogram iz 2015 i 2017 )</t>
  </si>
  <si>
    <t>Zaključak Vlade, Zakon o reprogramu poreskog portaživanja</t>
  </si>
  <si>
    <t>Sektor za operativu u oblasti naplate  ,Odsjek za upravljanje poreskim dugom i centralizovanu prinudnu naplatu (2017),Odsjek za obradu poreskih prijava i uplata i poresko računovodstvo(2015)</t>
  </si>
  <si>
    <t>Blagovremenost uplate shodono ugovoru o reprogramu</t>
  </si>
  <si>
    <t>Poštovanje ugovora -izmirenje poreskih obaveza (duga) po zaključenim ugovorima, smanjneje duga</t>
  </si>
  <si>
    <t>Analiza  i sravnjavanje individualnih analitičkih računa – budžetskih korisnika</t>
  </si>
  <si>
    <t>Zakonska regulativa</t>
  </si>
  <si>
    <t>Sektor za operativu u oblasti naplate  , ,Odsjek za obradu poreskih prijava i uplata i poresko računovodstvo Odsjek za upravljanje poreskim dugom i centralizovanu prinudnu naplatui IT sektor</t>
  </si>
  <si>
    <t xml:space="preserve">Broj izvršenih analiza </t>
  </si>
  <si>
    <t>Sređivanje analitičkih kartica i podnošenje prijava, anuliranje preplata i dugova na pojedinim kontima</t>
  </si>
  <si>
    <t>Formiranje dosijea  poreskim obveznicima kojima je upisana hipoteka i upisana Zaloga i pokrenuti postupak prodaje imovine</t>
  </si>
  <si>
    <t>Zakon o poreskoj administraciji,Zakon o svojinsko pravnim odnosima,Preporuke  MMF-a, DRI-a</t>
  </si>
  <si>
    <t>Broj dosijea po poreskim obveznicima kojima je upisana hipoteka i Zaloga i % naplate od prodaje imovine</t>
  </si>
  <si>
    <t>Smanjenje poreskog duga</t>
  </si>
  <si>
    <t>Rizik: prodaja nepokretnosti,Obezbjeđenje skladišta za čuvanje zaplijenjene imovine</t>
  </si>
  <si>
    <t>Za potrebe turističke sezone (zimska i ljetnja ) davati smjernice, naloge, uputstva u cilju postizanja što bolje naplate</t>
  </si>
  <si>
    <t>Primjena zakonskih propisa, Procedura rada</t>
  </si>
  <si>
    <t>Uslovljeno promjenom zakonske regulative</t>
  </si>
  <si>
    <t>Povraćaj sredstava:
-PDV-a
- više uplaćenih sredstava;
-pogrešno plaćenih sredstava</t>
  </si>
  <si>
    <t>Zakon o PDV-u, 
Zakon o poreskoj administraciji</t>
  </si>
  <si>
    <t>Sektor za operativu u oblasti naplate , Odsjek za obradu poreskih prijava i uplata i poresko računovodstvo</t>
  </si>
  <si>
    <t>Broj donijetih rješenja u odnosu na primljene zahtjeve po PJ</t>
  </si>
  <si>
    <t xml:space="preserve">100 %realizacija dobijenih rješenja </t>
  </si>
  <si>
    <t>Povraćaj više plaćenih doprinosa za obavezno socijalno osiguranje</t>
  </si>
  <si>
    <t>Zakon o poreskoj administraciji, Zakon o doprinosima za obavezno socijalno osguranje</t>
  </si>
  <si>
    <t>Koncesije:
- prijem rješenja;
- Prosledjivanje PJ;
- praćenje naplate;</t>
  </si>
  <si>
    <t>Zakonski propisi, Donijeta rješenja nadležnih ministarstava</t>
  </si>
  <si>
    <t>Broj donešenih ugovora, realizacija obaveza na osnovu donijetih ugovora</t>
  </si>
  <si>
    <t>Igre na sreću:
- prijem rješenja (ugovora);
- utvrdjivanje obaveza;
- praćenje naplate;</t>
  </si>
  <si>
    <t>Pravni akt agencije za igre na sreću</t>
  </si>
  <si>
    <t xml:space="preserve">Izvještaji o preduzetim mjerama naplate (EMN):
- mjesečni 
- godišnji
</t>
  </si>
  <si>
    <t>Procedure rada</t>
  </si>
  <si>
    <t>Sektor za operativu u oblasti naplate , Odsjek za obradu poreskih prijava i uplata i poresko računovodstvo,Odsjek za upravljanje poreskim dugom i centralizovanu prinudnu naplatu i IT sektor</t>
  </si>
  <si>
    <t>Izvještaji o PDV prijavama:
- mjesečni 
- godišnji</t>
  </si>
  <si>
    <t>Sektor za operativu u oblasti naplate , Odsjek za obradu poreskih prijava i uplata i poresko računovodstvo i IT sektor</t>
  </si>
  <si>
    <t>Broj podnijetih prijava u odnosu na plan</t>
  </si>
  <si>
    <t>Izvještaji o prvostepenom upravnom postupku:
- kvartalni;
- godišnji</t>
  </si>
  <si>
    <t>Izvještaji o koncesionim naknadama:
- mjesečni 
- kvartalni
- godišnji</t>
  </si>
  <si>
    <t>U odnosu na isti uporedni period</t>
  </si>
  <si>
    <t>Izvještaj o broju i iznosu podnijetih i riješenih zahtjeva za povraćaj PDV-a:
- mjesečno do 25-tog u mjesecu za prethodni mjesec</t>
  </si>
  <si>
    <t>Izvještaj Ministarstvu finansija i Ministarstvu poljoprivrede o izmirenim obavezama od stane poljoprivrednih osiguranika:
-polugodišnje do 15-tog tekućeg za prethodno polugodište.</t>
  </si>
  <si>
    <t>Zakon o doprinosima za obavezno socijalno osigruanje, i donijeta rješenja</t>
  </si>
  <si>
    <t>Broj donijetih rješenja u odnosu na broj podnijetih zahtjeva</t>
  </si>
  <si>
    <t xml:space="preserve">Izvještaj Ministarstvu finansija-Odjeljenju za primjenu državne pomoći i Komisiji za kontrolu državne pomoći o podnešenim zahtjevima pavnih  i fizičkih lica za poresko oslobođenje u nedovoljno razvijenim opštinama:
- do 20-tog u tekućem mjesecu za prethodni kvartal. </t>
  </si>
  <si>
    <t>Zakon o porezu na dobit</t>
  </si>
  <si>
    <t>Izvještaj o stanju poreskog duga po područnim jedinicama:
- do 10-tog u mjesecu za prethodni mjesec</t>
  </si>
  <si>
    <t>Sektor za operativu u oblasti naplate  ,Odsjek za upravljanje poreskim dugom i centralizovanu prinudnu naplatu</t>
  </si>
  <si>
    <t>Izrada Crne liste poreskih obveznika</t>
  </si>
  <si>
    <t>Uredba o uslovima i kriterijumima objavljivanja liste poreskih dužnika</t>
  </si>
  <si>
    <t>Kvartalno</t>
  </si>
  <si>
    <t>Izrada Bijele liste poreskih obveznika</t>
  </si>
  <si>
    <t>Sektor za operativu u oblasti naplate , Odsjek za obradu poreskih prijava i uplata i poresko računovodstvoi IT sektor</t>
  </si>
  <si>
    <t>Call centar- Obavještavanje i upoznavanje poreskih obveznika o obavezi podnošenja poreskih prijava i plaćanju dospjelih poreskih obaveza                                                                                                     - Izvještavanje o efektima nakon poziva</t>
  </si>
  <si>
    <t>Procedure rada, Preporuke MMF-a</t>
  </si>
  <si>
    <t>Sektor za operativu u oblasti naplate,Odsjek za upravljanje poreskim dugom i centralizovanu prinudnu naplatu, Sektor za usluge i registraciju i IT sektor</t>
  </si>
  <si>
    <t>Broj uspostavljenih kontakata, broj podnešenih prijava i izvršenih uplata u odnosu na broj pozvanih obveznika,(procenat aktivnosti poreskih obveznika nakon poziva)</t>
  </si>
  <si>
    <t>Poboljšanje efikasnosti rada, jedinstvena evidencija,veći stepen naplate, uredniji registar, sprečavanje nastanka novog duga</t>
  </si>
  <si>
    <t>Neažurni kontakti</t>
  </si>
  <si>
    <t>Modernizovanje operativnih funkcija PUCG - modernizovanje poslovnih procesa shodo projektu Svjetske banke - Reforma Poreske administracije</t>
  </si>
  <si>
    <t>Svjetska banka</t>
  </si>
  <si>
    <t>Sektor za operativu u oblasti naplate,IT Sektor, Sektor za usluge i registraciju, Sektor za operativu u oblasti inspekcijskog nadzoda, Sektor za ljudkse resurse</t>
  </si>
  <si>
    <t>Obuka službenika za teme: Mjere prinudne naplate i poštovaje proeskih propisa</t>
  </si>
  <si>
    <t>Zakon o poreskoj administraciji</t>
  </si>
  <si>
    <t>Broj obučenih slušbenika u odnosu na broj polaznika</t>
  </si>
  <si>
    <t>Efikasno koričćenje programskog rješenja od strane službenika koji su prošli obuku</t>
  </si>
  <si>
    <t xml:space="preserve">Preuzimanje elektronskog izvoda Centralne banke  </t>
  </si>
  <si>
    <t>Sektor za operativu u oblasti naplate,  Odsjek za obradu podataka o naplaćenim prihodima</t>
  </si>
  <si>
    <t>Dnevno;  Redovno preuzimanje izvoda od prethodnog dana</t>
  </si>
  <si>
    <t>Evidentiranje uplata od prethodnog dana  u  informacioni sistem Poreske uprave, kontrola istih i eventualne ispravke</t>
  </si>
  <si>
    <t>Dnevno;  Ažuriranje podataka o uplatama  u informacioni sistem Poreske uprave</t>
  </si>
  <si>
    <t>Kreiranje Prihodne izjave i proslijeđivanje iste zajedno sa sredstvima Državnom trezoru koji vrši njihovu preraspodjelu krajnjim korisnicima.</t>
  </si>
  <si>
    <t>Dnevno; Razmjena sredstava sa Državnim trezorom</t>
  </si>
  <si>
    <t xml:space="preserve">Dnevni izvještaj o bruto i neto naplati poreza i doprinosa, po područnim jedinicama kao i pregled ostvarenja u odnosu na prethodnu godinu i plan, po poreskim oblicima na nivou Crne  Gore, do tekućeg dana od početka tekućeg mjeseca i od početka godine </t>
  </si>
  <si>
    <t>Dnevno; Praćenje ostvarenja naplate</t>
  </si>
  <si>
    <t>Mjesečni, kvartalni i polugodišnji  i godišnji izvještaj o bruto naplati poreza  i doprinosa po poreskim oblicima, na nivou Poreske uprave i po područnim jedinicama  i Uporedni pregledi ostvarenja u odnosu na prethodnu godinu i u odnosu na planirani iznos</t>
  </si>
  <si>
    <t>U odnosu na plan i isti period prethodne godine</t>
  </si>
  <si>
    <t>Do 10-og  u mjesecu za prethodni period; Praćenje ostvarenja naplate</t>
  </si>
  <si>
    <t>Objedinjavanje Izvještaja o radu Sektora za  operativu u oblasti naplate</t>
  </si>
  <si>
    <t>Januar (30 januar)</t>
  </si>
  <si>
    <t>Analiza aktivnosti Sektora</t>
  </si>
  <si>
    <t>Realizacija povraćaja sredstava poreskom obvezniku i preusmjerenje sredstava</t>
  </si>
  <si>
    <t>Dnevno</t>
  </si>
  <si>
    <t>Broj specifikacija iz odsjeka za naplatu</t>
  </si>
  <si>
    <t>Realizacija Povraćaja po rješenju</t>
  </si>
  <si>
    <t>Pregled uplata i raspoloživih sredstava i dostava izvještaja za tekući dan</t>
  </si>
  <si>
    <t>Praćenje priliva</t>
  </si>
  <si>
    <t>Davanje prijedloga Sektoru za informacionu tehnologiju  za izmjenu programskih reješenja</t>
  </si>
  <si>
    <t>U zavisnosti od internih i eksternih korisnika podataka</t>
  </si>
  <si>
    <t>Efikasnost u izradi izvještaja, unaprjeđenje izvještaja iz aplikacija</t>
  </si>
  <si>
    <t>Kontinuirano, u skladu sa potrebama izrade izvještaja</t>
  </si>
  <si>
    <t>Iniciranje automatizacije procesa povraćaja sredstava sa pojedinačnih uplatnih računa</t>
  </si>
  <si>
    <t>Automatizacija procesa</t>
  </si>
  <si>
    <t>U skladu sa mogućnostima Sektora za informacionu tehnologiju</t>
  </si>
  <si>
    <t>Izrada Izvještaja o naplaćenim prihodima po zahtjevu drugih državnih organa i privrednih subjekata</t>
  </si>
  <si>
    <t xml:space="preserve">Procedure rada </t>
  </si>
  <si>
    <t>Broj primljenih zahtjeva</t>
  </si>
  <si>
    <t>Dostava podataka po zahtjevu</t>
  </si>
  <si>
    <t>U zavisnosti od broja primljenih zahtjeva</t>
  </si>
  <si>
    <r>
      <t xml:space="preserve">                                                                                                                                                                                                          </t>
    </r>
    <r>
      <rPr>
        <sz val="11"/>
        <color indexed="8"/>
        <rFont val="Calibri"/>
        <family val="2"/>
        <charset val="238"/>
      </rPr>
      <t>Obezbjeđivanje nepodnešenih prijava</t>
    </r>
  </si>
  <si>
    <t>Zakon o poreskoj administraciji;Procedure rada</t>
  </si>
  <si>
    <t>Sektor za operativu u oblasti naplate,Odsjek za obradu poreskih prijava i uplata i poresko računovodstvo i IT Sektor (Odsjek za elektronske prijave )</t>
  </si>
  <si>
    <t>Broj podnijetih IOPPD obrazaca u odnosu na broj nepodnosilaca koji na jedinstvenom računu imaju preplatu</t>
  </si>
  <si>
    <t>Povećanje procenta podnešenih IOPPD obrazaca u odnosu na broj obveznika podnošenja</t>
  </si>
  <si>
    <r>
      <rPr>
        <sz val="11"/>
        <color indexed="8"/>
        <rFont val="Calibri"/>
        <family val="2"/>
        <charset val="238"/>
      </rPr>
      <t xml:space="preserve">Utvrdjivanje obaveza za svještenike, vjerske službenike, mohahe i monahinje
</t>
    </r>
  </si>
  <si>
    <t>Zakon o poreskoj administraciji; Zakon o doprinosima za obavezno socijalno osiguranje, Pravilnik o IOPPD-u</t>
  </si>
  <si>
    <t>Sektor za operativu u oblasti naplate,Odsjek za obradu poreskih prijava i uplata i poresko računovodstvo</t>
  </si>
  <si>
    <t>Broj obrađenih kvartalnih IOPPD obrazaca u odnosu na broj registrovanih vjerskih organizacija</t>
  </si>
  <si>
    <t>Blagovremeno utvrđivanje obaveza po osnovu doprinosa za PIO i zdravstvo svještenika, vjerskih službenika, monaha i monahinja</t>
  </si>
  <si>
    <r>
      <rPr>
        <sz val="11"/>
        <color indexed="8"/>
        <rFont val="Calibri"/>
        <family val="2"/>
        <charset val="238"/>
      </rPr>
      <t xml:space="preserve">Utvrđivanje obaveza za pomorce  </t>
    </r>
  </si>
  <si>
    <t>Broj obrađenih kvartalnih IOPPD obrazaca u odnosu na broj osiguranika - pomoraca</t>
  </si>
  <si>
    <t>Blagovremeno utvrđivanje obaveza po osnovu doprinosa za PIO i zdravstvo pomoraca</t>
  </si>
  <si>
    <t xml:space="preserve">Svakodnevna saradnja sa poreskim obveznicima  </t>
  </si>
  <si>
    <t>Zakon o poreskoj administraciji; Procedure rada</t>
  </si>
  <si>
    <t xml:space="preserve">Broj procesuiranih zahtjeva u odnosu na broj primljenih </t>
  </si>
  <si>
    <t xml:space="preserve">Uspostavljanje kvalitetne i potpune evidencije podataka na analitičkoj kartici
</t>
  </si>
  <si>
    <t xml:space="preserve">Svakodnevna saradnja sa sektorima Poreske uprave
</t>
  </si>
  <si>
    <t xml:space="preserve">Pravilno  evidentiranja svih vrsta obaveza na analitičkoj kartici obveznika   
</t>
  </si>
  <si>
    <t>Praćenje procesa zaduženja i odobrenja na računima poreskih obveznika po vrstama poreza, kao i evidentiranje istih putem programskog rješenja ''ručni nalog''</t>
  </si>
  <si>
    <t>Broj evidentiranih naloga u odnosu na broj ispostavljenih specifikacija za knjiženje</t>
  </si>
  <si>
    <t xml:space="preserve">Obuka službenika za korišćenje programskih rješenja </t>
  </si>
  <si>
    <t xml:space="preserve">Sektor za operativu u oblasti naplate </t>
  </si>
  <si>
    <t>Mart</t>
  </si>
  <si>
    <t>SEKTOR ZA USLUGE I REGISTRACIJU</t>
  </si>
  <si>
    <t>R.B.</t>
  </si>
  <si>
    <t>Mjerljivi indikatori/ pokazatelji uspjeha</t>
  </si>
  <si>
    <t>Vrijeme završetka</t>
  </si>
  <si>
    <t>Aktivnosti Sektora na projektu Svjetske banke: Reforma poreske administracije</t>
  </si>
  <si>
    <t>Projekat Svjetske banke</t>
  </si>
  <si>
    <t xml:space="preserve">Sektor za usluge i registraciju,  </t>
  </si>
  <si>
    <t xml:space="preserve">Januar </t>
  </si>
  <si>
    <t xml:space="preserve">Decembar </t>
  </si>
  <si>
    <t xml:space="preserve">Ispunjenje Plana aktivnosti </t>
  </si>
  <si>
    <t>Unapređenje poslovnih procesa</t>
  </si>
  <si>
    <t>Budžet CG</t>
  </si>
  <si>
    <t>U saradnji sa Područnim jedinicama, a na osnovu aktivnosti Grupe za čišćenje baze podataka CROO, sprovoditi aktivnosti na pronalaženju obveznika koji više ne obavljaju djelatnost, i adekvatno tome izvršiti prestanak poreske registracije u CROO.</t>
  </si>
  <si>
    <t>Preporuke MMF-a</t>
  </si>
  <si>
    <t>Grupa za čišćenje baze podataka CROO, Odsjek za CROO i Područne jedinice PU</t>
  </si>
  <si>
    <t>Broj izvršenih prestanaka u odnosu na broj neaktivnih poreskih obveznika</t>
  </si>
  <si>
    <t>Ažuriranje baze podataka</t>
  </si>
  <si>
    <t>Uslovljen aktivnostima  i zahtjevima upućenim prema Comtrade-u</t>
  </si>
  <si>
    <t>U saradnji sa Sektorom za informacionu tehnologiju izraditi aplikativno rješenje u CROO, koje će brojeve telefona koji su dobijeni iz drugih izvora: poreske prijave (IOPPD, PDV, dobit i dr.), putem interneta, telefonskog broja za informacije, neposrednim kontaktom sa poreskim obveznikom.., a ne preko standardne opcije (preko obrasca JPR), prikazivati u formi Informacionog Izvještaja u CROO. Zahtjev je već delegiran preko Komisije za čišćenje baze podataka u CROO (aktivni/pasivni).</t>
  </si>
  <si>
    <t>Grupa za čišćenje baze podataka CROO, Sektor za informacionu tehnologiju i Odsjek za CROO</t>
  </si>
  <si>
    <t>Efikasniji pregled dostupnih kontakata</t>
  </si>
  <si>
    <t>Saradnja sa UPCG, Privrednom komorom, Institutima računovođa i ostalim asocijacijama po protokolu o saradnji.</t>
  </si>
  <si>
    <t>Zakon o poreskoj administraciji, Preporuke MMF-a</t>
  </si>
  <si>
    <t>Odsjek za pružanje usluga poreskim obveznicima, edukaciju javnosti i Kontakt centar</t>
  </si>
  <si>
    <t>Ispunjavanje prava i obaveza potpisnika sporazuma o saradnji</t>
  </si>
  <si>
    <t>Postizanje bolje saradnje sa poreskim obveznicima u vidu edukacije, a u svrhu poboljšanja poreske discipline</t>
  </si>
  <si>
    <t xml:space="preserve">
</t>
  </si>
  <si>
    <t>PORESKI KARAVAN - kampanja javnih tribina u saradnji sa UPCG i lokalnim upravama</t>
  </si>
  <si>
    <t>Odsjek za pružanje usluga poreskim obveznicima, edukaciju javnosti, Sektor za inspekcijski nadzor, Sektor za naplatu i Odsjek za e-prijave</t>
  </si>
  <si>
    <t>Broj organizovanih tribina i broj učesnika</t>
  </si>
  <si>
    <t>Povećanje stepena poreske discipline i poštovanje poreskih propisa</t>
  </si>
  <si>
    <t>Pružanje odgovora poreskim obveznicima i građanima na pitanja postavljena elektronskim i pisanim putem u vezi primjene poreskih propisa.</t>
  </si>
  <si>
    <t xml:space="preserve">Pravilnik  o sistematizaciji i Zakon o poreskoj administraciji </t>
  </si>
  <si>
    <t xml:space="preserve">Sektor za usluge i registraciju, Odsjek za pružanje usluga poreskim obveznicima, edukaciju javnosti i Kontakt centar </t>
  </si>
  <si>
    <t>Broj odgovora u odnosu na postavljna pitanja</t>
  </si>
  <si>
    <t>Kvantitet i kvalitet odgovora</t>
  </si>
  <si>
    <t>Obuka zaposlenih službenika koji izvršavaju poslove iz djelokruga pružanja usluga poreskim obveznicima.</t>
  </si>
  <si>
    <t>Pravilnik o sistematizaciji</t>
  </si>
  <si>
    <t>Odsjek za pružanje  usluga poreskim obveznicima, edukaciju javnosti i K. c. i Odsjek za praćenje stručnog usavršavanja</t>
  </si>
  <si>
    <t>Broj službenika koji je prošao obuku</t>
  </si>
  <si>
    <t>Broj kvalifikovanih službenika osposobljenih za pružanje usluga</t>
  </si>
  <si>
    <t>Ova aktivnost će se obavljati zavisno od potreba a što je uslovljeno eventualnim ne postojanjem ujednačene prakse u područnim jedinicama kao i izmjenama propisa.</t>
  </si>
  <si>
    <t>U saradnji sa ostalim sektorima PU, dogovoriti oblasti i teme za koje se ocijeni da ih treba plasirati u javnosti putem kampanja, radionica ili gostovanja na lokalnim radio stanicama ( turistička sezona, izmjena zakonskih propisa...).</t>
  </si>
  <si>
    <t>Odsjek za pružanje usluga poreskim obveznicima, edukaciju javnosti i call centar i svi sektori PU</t>
  </si>
  <si>
    <t>Broj realizovanih aktivnosti</t>
  </si>
  <si>
    <t xml:space="preserve">Poštovanje poreskih propisa i povećanje stepena poreske discipline </t>
  </si>
  <si>
    <t>Izrada saopštenja i obavještenja koja se plasiraju putem sajta PU.</t>
  </si>
  <si>
    <t>Odsjek za pružanje usluga poreskim obveznicima, edukaciju javnosti i K. c.</t>
  </si>
  <si>
    <t>Dinamika aktivnosti menadžmenta PU</t>
  </si>
  <si>
    <t>Učestvovanje u radionicama evropske asocijacije poreskih uprava IOTA-e.</t>
  </si>
  <si>
    <t>Ugovor o punopravnom članstvu PU CG u asocijaciji IOTA</t>
  </si>
  <si>
    <t>Odsjek za pružanje usluga poreskim obveznicima, edukaciju javnosti i call centar i Odsjek za CROO</t>
  </si>
  <si>
    <t>Godišnji radni program IOTA</t>
  </si>
  <si>
    <t>Korišćenje uporednih iskustava iz poreske prakse i mogućnost primjene istih</t>
  </si>
  <si>
    <t>Ažurno servisiranje call centra u dijelu davanja odgovora i tumačenja zakonskih propisa usmenim putem na telefonske pozive građana i po potrebi prosleđivanje pitanja drugim organizacionim jedinicama PU.</t>
  </si>
  <si>
    <t>Pravilnik o sistematizaciji i Zakon o poreskoj administraciji</t>
  </si>
  <si>
    <t>Službenici-operateri u call centru i načelnik Odsjeka</t>
  </si>
  <si>
    <t>Broj datih odgovora u odnosu na broj primljenih poziva</t>
  </si>
  <si>
    <t xml:space="preserve">Poštovanje poreskih propisa </t>
  </si>
  <si>
    <t>Prijem, izdavanje i arhiviranje potvrda , šifre djelatnosti; prijem i slanje pošte i dokumentacije; dopuna dokumentacije.</t>
  </si>
  <si>
    <t>Pravilnik o sistematizaciji, Zakon o privrednim društvima</t>
  </si>
  <si>
    <t>Odsjek za CRPS, Samostalni referent</t>
  </si>
  <si>
    <t>Prijem i obrada dokumentacije (osnivanje, promjene podataka, likvidacije, hronologije); izdavanje izvoda i potvrda o registrovanom privrednom subjektu; Izdavanje rješenja, arhiviranje predmeta, slanje dokumentacije</t>
  </si>
  <si>
    <t xml:space="preserve">Pravilnik o sistematizaciji
Zakon o privrednim društvima
</t>
  </si>
  <si>
    <t xml:space="preserve">Broj registrovanih privrednih subjekata u odsnosu na broj primljenih zahtjeva </t>
  </si>
  <si>
    <t>Povećanje broja registrovanih poreskih obveznika</t>
  </si>
  <si>
    <t xml:space="preserve">Koordinacija rada sa područnim jedinicama-filijala za pružanje usluga poreskim obveznicima i registraciju u vezi:                                      a.        registracije poreskih obveznika, obveznika doprinosa i osiguranika u CROO,                                b.        informacione podrške u dijelu kompjuterskih programa za registraciju, prvenstveno preko zahtjeva područnih jedinica–filijala, koji se dostavljaju preko kompjuterske aplikacije Poruke.  </t>
  </si>
  <si>
    <t>Odsjek za CROO</t>
  </si>
  <si>
    <t>Broj smanjenja zahtjeva PJ prema centrali</t>
  </si>
  <si>
    <t>Poštovanje procedura rada i pravilno postupanje na aktivnostima registracije u PJ</t>
  </si>
  <si>
    <t>Komunikacija sa Sektorom za informacionu tehnologiju u vezi rješavanja pojedinačnih spornih predmeta prilikom registracije u CROO.</t>
  </si>
  <si>
    <t>Odsjek za CROO i Sektor za informacionu tehnologiju</t>
  </si>
  <si>
    <t>Broj otklonjenih grešaka u odnosu na ispostavljene zahtjeve</t>
  </si>
  <si>
    <t>Otklanjanje tehničkih problema u radu</t>
  </si>
  <si>
    <t>Organizovanje i sprovođenje aktivnosti za izradu novog softverskog rješenja za Call centar Poreske uprave u smislu osavremanjavanja usluge.</t>
  </si>
  <si>
    <t xml:space="preserve"> Sektor za usluge i registraciju  i Sektor za IT</t>
  </si>
  <si>
    <t>Jun</t>
  </si>
  <si>
    <t>Stepen povećanja kvaliteta i efikasnosti usluga</t>
  </si>
  <si>
    <t>Povećanje efikasnosti u pružanju usluga poreskim obveznicima i povećanje poreske discipline</t>
  </si>
  <si>
    <t>Registracija, promjena podataka (ažuriranje) i prestanak registracije privrednih subjekata – pravnih lica u CROO, na osnovu rješenja o registraciji u Centralnom registru privrednih subjekata (CRPS), u skladu sa procedurama objedinjene registracije.</t>
  </si>
  <si>
    <t xml:space="preserve">
Pravilnik o sistematizaciji
Zakon o poreskoj administraciji</t>
  </si>
  <si>
    <t>Odsjek za CROO, samostalni savjetnik I, samostalni referenti</t>
  </si>
  <si>
    <t xml:space="preserve">Broj registrovanih poreskih obveznika u CROO u odnosu na broj registrovanih u CRPS </t>
  </si>
  <si>
    <t>Registracija poreskih obveznika privrednih subjekata (pravna lica)</t>
  </si>
  <si>
    <t>Registracija obveznika za porez na dodatu vrijednost (PDV) za privredne subjekte-pravna lica prilikom objedinjene registracije privrednih subjekata-pravnih lica u CRPS i opšte poreske registracije u CROO.</t>
  </si>
  <si>
    <t>Pravilnik o sistematizaciji
Zakon o PDV</t>
  </si>
  <si>
    <t>Broj registrovanih PDV obveznika u odnosu na broj podnijetih zahtjeva privrednih subjekata koji su podnijeli prijavu za PDV registraciju</t>
  </si>
  <si>
    <t>Izdavanje naloga područnim jedinicama za prestanak opšte poreske registracije privrednih subjekata (sa prilozima akata iz CRPS-a), a u vezi podataka koji su dobijeni od strane CRPS-a.</t>
  </si>
  <si>
    <t>Broj izvršenih prestanka poreske registracije - druga faza u odnosu na broj izvršenih prestanka - prva faza</t>
  </si>
  <si>
    <t>Prestanak registracije privrednog subjekta - kraj procesa, ažuriranje podataka u CROO</t>
  </si>
  <si>
    <t>Registracija podataka o osiguranicima za penzijsko invalidsko i zdravstveno osiguranje, preko kompjuterske aplikacije za registraciju u CROO, i to:                                                                      a.        Registracija osiguranika poljoprivrednika i članova njihovih porodica, preko obrasca jedinstvene prijave za registraciju (JPR), podnijetog od Ministarstva poljoprivrede,                                        b.        Registracija nezaposlenih lica koja se nalaze na evidenciji Zavoda za zapošljavanje (ZZZ) i članova njihovih porodica, kod kojih postoje određeni problemi prilikom slanja podataka iz ZZZ-a preko elektronske prijave JPR-K. Navedene aktivnosti se odnose na: prijem stranaka, obradu prijava i odjavu osiguranja, kao i obradu osiguranja za članove porodice i komunikaciju sa ovlašćenim licima iz ZZZ-a, Fonda PIO-a i Fonda zdravstva.</t>
  </si>
  <si>
    <t>Pravilnik o sistematizaciji
Zakon o objedinjenoj registraciji</t>
  </si>
  <si>
    <t>a) Broj registrovanih poljoprivrednika i njihovih članova porodica u odnosu na broj primljenih zahtjeva; b) Broj registrovanih nezaposlenih lica koji se nalaze u ZZZ i članova njihovih porodica, u odnosu na broj zahtjeva</t>
  </si>
  <si>
    <t>a) Registracija poljoprivrednika i njihovih članova u CROO, b) registracija nezaposlenih lica i njihovih članova u CROO</t>
  </si>
  <si>
    <t>Pružanje usluga iz oblasti registracije poreskih obveznika, obveznika doprinosa i osiguranika, kao i registracije za PDV (lični kontakt, telefonski kontakt i pisanim putem).</t>
  </si>
  <si>
    <t>Poštovanje poreskih propisa</t>
  </si>
  <si>
    <t>Registracija fizičkih lica koja  imaju pravo na povraćaj više uplaćenog doprinosa za penzijsko-invalidsko i zdravstveno osiguranje u CROO, a na osnovu donijetih rešenja od strane Sektora za operativu u oblasti naplate</t>
  </si>
  <si>
    <t>Sektor za operativu u oblasti naplate i Odsjek za CROO</t>
  </si>
  <si>
    <t>Broj registovanih u odnosu na broj zahtjeva</t>
  </si>
  <si>
    <t>Registracija fizičkih lica koja  imaju pravo na povraćaj više uplaćenog doprinosa za penzijsko-invalidsko i zdravstveno osiguranje u CROO</t>
  </si>
  <si>
    <t>Izdavanje poreskih identifikacionih kartica osoblju ambasada, konzulata i međunarodnih organizacija koje imaju diplomatski status, a vezano za oslobađanje od plaćanja PDV-a, odnosno akcize.</t>
  </si>
  <si>
    <t>Pravilnik o sistematizaciji
Pravilnik o načinu ostvarivanja prava na oslobađanje...</t>
  </si>
  <si>
    <t>Broj izdatih kartica u odnosu na broj zahtjeva</t>
  </si>
  <si>
    <t>Registracija lica koja imaju pravo na poresku identifikacionu karticu</t>
  </si>
  <si>
    <t>Eksterna aktivnost će se ogledati na: a.        poslovima saradnje sa ministarstvima, osnovnim sudovima, područnim organima za prekršaje, Upravom za sprječavanje pranja novca, Upravom policije, Glavnim gradom Podgorica, opštinama, i to u dijelu razmjene podataka o poreskim obveznicima i osiguranicima za PIO i zdravstveno osiguranje,               b.        poslovima saradnje sa korisnicima sistema Objedinjene registracije (CROO): Fond PIO, Fond za zdravstveno osiguranje i Zavod za zapošljavanje, i to u dijelu razmjene podataka o poreskim obveznicima i osiguranicima za PIO i zdravstveno osiguranje,                                  c.        dostavljanje podataka o fizičkim i pravnim licima koja se nalaze u evidenciji CROO-a: advokatima, javno komunalnim preduzećima, MANS-u i drugima.</t>
  </si>
  <si>
    <t>Broj odgovora odnosno dostavljnih podataka, u odnosu na broj podnešenih zahtjeva</t>
  </si>
  <si>
    <t xml:space="preserve">Razmjna podataka (infromacija) o obveznicima </t>
  </si>
  <si>
    <t xml:space="preserve">Ažurno servisiranje sajta PU u dijelu distribucije pitanja postavljenih preko aplikacije pitajte PU, dostavljanja odgovora na ista, izrada press clipinga
</t>
  </si>
  <si>
    <t xml:space="preserve">Zakon o poreskoj administraciji
</t>
  </si>
  <si>
    <t xml:space="preserve">Budžet CG
</t>
  </si>
  <si>
    <r>
      <rPr>
        <b/>
        <sz val="11"/>
        <rFont val="Calibri"/>
        <family val="2"/>
        <charset val="238"/>
      </rPr>
      <t xml:space="preserve">Anketa na sajtu PU
</t>
    </r>
  </si>
  <si>
    <t>Rezultat ankete</t>
  </si>
  <si>
    <t>Dobijanje objektivne infromacije o stepenu integirsanosti Poreske uprave u javnosti</t>
  </si>
  <si>
    <t>Izrada Izvještaja:   
 a.        Godišnjeg izvještaja o radu Sektora za usluge i registraciju za 2017.godinu,                                b.        mjesečnih izvještaja o radu Sektora za usluge i registraciju (podrazumijeva i praćenje i analizu izvještaja o radu područnih jedinica–filijala), u cilju sprovođenja Godišnjeg Plana aktivnosti Sektora za 2018.godinu,
 c.        kvartalnih izvještaja o radu Sektora za usluge i registraciju (podrazumijeva i praćenje i analizu izvještaja o radu područnih jedinica–filijala), u cilju sprovođenja Godišnjeg Plana aktivnosti Sektora za 2018.godinu,  
 d.        kvartalnih i godišnjeg izvještaja o rješavanju upravnih stvari Sektora za usluge i registraciju (na osnovu izvještaja područnih jedinica–filijala)</t>
  </si>
  <si>
    <t>Odsjek za CROO i ostali Odsjeci u Sektoru</t>
  </si>
  <si>
    <t>Broj izvršenih aktivnosti u odnosu na planirane</t>
  </si>
  <si>
    <t>Stepen uspejšnosti realizacije planiranih aktivnosti</t>
  </si>
  <si>
    <t>januar-februar 2018.g.;
15. u mjesecu po isteku izvještajnog perioda.;
20. u mjesecu po isteku izvještajnog perioda.
15. u mjesecu po isteku izvještajnog perioda.
20. u mjesecu po isteku izvještajnog perioda</t>
  </si>
  <si>
    <t>Organizovanje aktivnosti na realizaciji projekta "Edukacija učenika osnovnih i srednjih škola"</t>
  </si>
  <si>
    <t>Odsjek za pružanje usluga, edukaciju javnosti i call centar</t>
  </si>
  <si>
    <t>Februar</t>
  </si>
  <si>
    <t>Broj organizovanih predavanja i  broj učesnika</t>
  </si>
  <si>
    <t>Podizanje nivoa znanja učenika o poreskom sistemu CG</t>
  </si>
  <si>
    <t>Obnavljanje saradnje sa Ekonomskim i Pravnim fakultetom i fakultetima za menadžment, u cilju organizovanja predavanja studentima.</t>
  </si>
  <si>
    <t>Odsjek za pružanje usluga poreskim obveznicima, edukaciju javnosti i call centar.</t>
  </si>
  <si>
    <t>Broj organizovanih prezentacija i radionica i broj učesnika</t>
  </si>
  <si>
    <t>Edukacija studenata</t>
  </si>
  <si>
    <t>Posjete područnim jedinicama u svrhu nadzora nad njihovim radom i pomoći vezano za pružanje usluga  poreskim obveznicima i registraciju, kao i upoznavanje sa eventualnim problemima, u njihovom funkcionisanju.</t>
  </si>
  <si>
    <t>Odsjek za pružanje usluga poreskim obveznicima, edukaciju javnosti i  call centar. i Odsjek za CROO</t>
  </si>
  <si>
    <t>Broj spovedenih nadzora</t>
  </si>
  <si>
    <t>Povećanje stepena poštovanje procedura rada i jednobrazno postupanje PJ</t>
  </si>
  <si>
    <t>Jednom godišnje svaku područnu jedinicu</t>
  </si>
  <si>
    <t>Objavljivanje obavještenja na sajtu PU o rokovima za podnošenje prijava poreza na dobit i poreza na dohodak fizičkih lica po stvarnom dohotku i u paušalnom iznosu</t>
  </si>
  <si>
    <t>Zakon o porezu na dohodak fizičkih lica i podzakonski akt, Zakon o poreskoj administraciji</t>
  </si>
  <si>
    <t>Odsjek za pružanje usluga poreskim obveznicima, edukaciju javnostii call centar.. i Odsjek za CROO</t>
  </si>
  <si>
    <t>Izrada propangadnog materijala, flajera, brošura, informatora, podsjetnika za poreske obveznike.</t>
  </si>
  <si>
    <t xml:space="preserve">Pravilnik o sistematizaciji i poreski propisi </t>
  </si>
  <si>
    <t>Odsjeci u Sektoru</t>
  </si>
  <si>
    <t>Dinamika izmjene zakonskih propisa</t>
  </si>
  <si>
    <t>Budžetska sredstva i međunarodne donacije</t>
  </si>
  <si>
    <t>U planu aktivnosti nije moguće dati bliža određenja vezano za izradu brošura, informatora i vodiča,njihova izrada uslovljena je donošenjem novih propisa, iskazanom potrebom poreskih obveznika za pojašnjenjima u vezi implementacije odredbi poreskih propisa, te ocjene menadžmenta PU za potrebu izrade istih.</t>
  </si>
  <si>
    <t>Proširiti vezu sa nadležnim ministarstvom vezano za dobijanje podataka o fizičkim licima preko eCRS-a.</t>
  </si>
  <si>
    <t>Sektor za informacionu tehnologiju i Odsjek za CROO</t>
  </si>
  <si>
    <t>Broj preuzetih podataka u odnosu na broj poziva servisa eCRS</t>
  </si>
  <si>
    <t>Postizanje ažurne i tačne evidencije o fizičkim licima</t>
  </si>
  <si>
    <t>Uslovljen aktivnostima Sektora za informacion tehnologiju</t>
  </si>
  <si>
    <t>U saradnji sa Sektorom za informacionu tehnologiju i  „Infostream“ Podgorica omogućiti elektronsko povezivanje registara CRPS-a i CROO-a, u dijelu podataka o registraciji, promjeni podataka (ažuriranje podataka) i prestanku registracije privrednih subjekata (pravna lica).</t>
  </si>
  <si>
    <t>Zakon o poreskoj administraciji, Zakon o objedinjenoj registraciji i naplati</t>
  </si>
  <si>
    <t>Sektor za informacionu tehnologiju, Odsjek za CROO i Odsjek za CRPS</t>
  </si>
  <si>
    <t>Broj preuzetih podataka u odnosu na broj poziva servisa CRPS</t>
  </si>
  <si>
    <t>Postizanje ažurne i tačne evidencije o privrednim subjektima- pravnim licima</t>
  </si>
  <si>
    <t>Uslovljen aktivnostima Infostreama i Sektora za informacion tehnologiju</t>
  </si>
  <si>
    <t>Promocija elektronskih servisa</t>
  </si>
  <si>
    <t>Odsjeka za pružanje usluga poreskim obveznicima, edukaciju javnosti I Call centar</t>
  </si>
  <si>
    <t xml:space="preserve"> Medijska promociju e-servisa kroz saopštenja, podsjećanja na paletu e-usluga i prezentaciju u emisijama (Jutarnji program i sl.), instaliranje uslužnih računara u područnim jedinicama i zaduživanje po jednog službenika radi asistiranja poreskim obveznicima pri podnošenju prijava na licu mjesta, kao i promociju e-servisa prilikom komuniciranja sa obveznicima u kol-centrima</t>
  </si>
  <si>
    <t>Ova aktivnost, uz izmjenu zakonske regulative (Zakon o porezu na dobit) koji je u primjeni od 1. januara 2017. godine, doprinijeće povećanju stepena elektronski podnijetih prijava i kod ostalih poreskih oblika</t>
  </si>
  <si>
    <t>Organizovanje poreske lutrije kao jednom od načina popularisanja poreske discipline i povećanja stepena plaćanja PDV-a.</t>
  </si>
  <si>
    <t>Ministarstvo finansija, Odsjek za pružanje usluga, edukaciju javnosti i call centar. i Lutrija Crne Gore</t>
  </si>
  <si>
    <t xml:space="preserve">April </t>
  </si>
  <si>
    <t>Veći stepen evidentiranja prometa i naplate PDV-a</t>
  </si>
  <si>
    <t>Povećanje discipline kod evidentiranja prometa kod poreske registar kase</t>
  </si>
  <si>
    <t>Uslovljeno realizacijom saradnje MIF-a i Lutrije, i obezbjeđenje finanasijkih sredstava</t>
  </si>
  <si>
    <t xml:space="preserve">Sprovođenje procedure za tender kojim će se odabrati sertifikovana agencija za anketiranje javnosti o stepenu povjepenja građana  u PU
</t>
  </si>
  <si>
    <t xml:space="preserve">Preporuke MMF-a
</t>
  </si>
  <si>
    <t xml:space="preserve">Odsjek za pružanje usluga poreskim obveznicima, edukaciju javnosti i call centar.
</t>
  </si>
  <si>
    <t xml:space="preserve">Četvrti kvartal 2017 
</t>
  </si>
  <si>
    <t xml:space="preserve">Prvi kvartal 2018
</t>
  </si>
  <si>
    <t>Izrada Nacrta Plana aktivnosti Sektora za pružanje usluga poreskim obveznicima i registraciju za 2019.godinu.</t>
  </si>
  <si>
    <t>Odsjeci u Sektoru za usluge i registraciju</t>
  </si>
  <si>
    <t>Oktobar 2019.godine</t>
  </si>
  <si>
    <t>Decembar 2019. godine</t>
  </si>
  <si>
    <t>Stepen uspješnosti realizacije planiranih aktivnosti</t>
  </si>
  <si>
    <t>Kontrola primljene dokumentacije, registracija, kontrola i donošenje rješenja (osnivanje, promjene, likvidacije, brisanje, ...); obrada hronologije upisa, utvrđivanje pravnog sljedbeništva, obrada zahtjeva NVO-a; odgovori na dopise državnih organa, fizičkih i pravnih lica; obrada hronologija upisa promjena; rad sa strankama</t>
  </si>
  <si>
    <t>Pravilnik o sistematizaciji Zakon o privrednim društvima</t>
  </si>
  <si>
    <t>Odsjek za CRPS; Samostalni savjetnik I, II i III</t>
  </si>
  <si>
    <t>Broj predmeta</t>
  </si>
  <si>
    <t>PLAN RADA ODJELJENJA ZA UPRAVLJANJE RIZICIMA ZA 2019.GODINU</t>
  </si>
  <si>
    <t>Redni broj</t>
  </si>
  <si>
    <t>Mjerljivi indikatori /pokazatelji uspjeha</t>
  </si>
  <si>
    <t>Mogući izvori finansiranja</t>
  </si>
  <si>
    <t>NAPOMENA</t>
  </si>
  <si>
    <t>I KVARTAL</t>
  </si>
  <si>
    <t>I i II KVARTAL</t>
  </si>
  <si>
    <t>III KVARTAL</t>
  </si>
  <si>
    <t>IV KVARTAL</t>
  </si>
  <si>
    <t xml:space="preserve">Vrijeme početka </t>
  </si>
  <si>
    <t xml:space="preserve">Vrijeme realizacije </t>
  </si>
  <si>
    <t>Priprema procedura rada odjeljenja</t>
  </si>
  <si>
    <t>Pravilnik o unutrašnjoj sistematizaciji i organizaciji</t>
  </si>
  <si>
    <t>Odjeljenje za upravljanje rizicima</t>
  </si>
  <si>
    <t xml:space="preserve">Stepen ostvarenja planiranih aktivnosti </t>
  </si>
  <si>
    <t>Akcioni plan za tretiranje i ublažavanje identifikovanih rizika</t>
  </si>
  <si>
    <t>u saradnji sa svim sekorima PU</t>
  </si>
  <si>
    <t>Aktivnosti u okviru sačinjavanja plana kontrola - saradnja sa Sektorom za operativu u oblasti inspekcijskog nadzora</t>
  </si>
  <si>
    <t>Analiza Ljetnje turističke sezone 2018. god. (analiza visoko,srednje i nisko  rizičnih poreskih obveznika koji su bili predmet kontrole u 2018.g.)</t>
  </si>
  <si>
    <t>Na osnovu izvještaja Odjeljenja za plan i analizu i Sektora za inspekcijski nadzor</t>
  </si>
  <si>
    <t>Aktivnosti na odabiru  visoko,srednje i nisko  rizičnih  poreskih obveznika koji su bili predmet kontrole na teritoriji opštine Podgorica (zone) tokom 2018.godine</t>
  </si>
  <si>
    <t xml:space="preserve">Veći stepen poštovanja poreskih propisa </t>
  </si>
  <si>
    <t xml:space="preserve">Aktivnosti na  identifikaciji poreskih obveznika građevinke djelatnosti visoko i ozbiljno rizičnih  kroz  kvartalno   izvještavanje o Kampanji za poštovanje obaveza za 2019.- Građevinska industrija. </t>
  </si>
  <si>
    <t>preporuka eksperta MMF-a</t>
  </si>
  <si>
    <t>Načelnik i službenici Odjeljenja za upravljanje rizicima; Sektor za usluge i registraciju, Sektor za operativu u oblasti naplate i Sektor za operativu u oblasti inspekcijskog nadzora; Odsjek za elektronske prijave</t>
  </si>
  <si>
    <t xml:space="preserve">Povećanje stepena poštovanja poreskih propisa </t>
  </si>
  <si>
    <t xml:space="preserve">Saradnja sa ostalim sektorima koji su odgovorni  da sprovode aktivnosti koje su povezane sa kampanjom a pri tome  imaju obavezu redovnog izvještavanja na kvartalnom nivou. </t>
  </si>
  <si>
    <t>Kvartalno izvještavanje o radu</t>
  </si>
  <si>
    <t>Identifikovanje visokorizičnih poreskih obveznika u grupi SREDNJI poreski obveznici po internoj klasifikaciji</t>
  </si>
  <si>
    <t>Oktobar</t>
  </si>
  <si>
    <t>Godišnja revizija Registra rizika i Plana poštovanja poreskih propisa</t>
  </si>
  <si>
    <t>Odjeljenje za upravljanje rizicima i Sektor za IT</t>
  </si>
  <si>
    <t>Septembar</t>
  </si>
  <si>
    <t xml:space="preserve">Izrada Programa za poštovanje poreskih obaveza  za 2020. godinu                                                              </t>
  </si>
  <si>
    <t>Načelnik i službenici Odjeljenja za upravljanje rizicima</t>
  </si>
  <si>
    <t>Praćenje (monitoring) realizacije Programa unapređenja poštovanja propisa od strane Odjeljenja za upravljanje rizicima na osnovu izvještaja Odsjeka za elektronske prijave</t>
  </si>
  <si>
    <t>Načelnik i službenici Odjeljenja za upravaljanje rizicima</t>
  </si>
  <si>
    <t>Na osnovu izvještaja Odsjeka za elektronske prijave</t>
  </si>
  <si>
    <t>Praćenje (monitoring) realizacije Programa unapređenja poštovanja propisa od strane Odjeljenja za upravljanje rizicima na osnovu izvještaja Sektora za operativu u oblasti naplate</t>
  </si>
  <si>
    <t>Na osnovu izvještaja Sektora za operativu u oblasti naplate</t>
  </si>
  <si>
    <t xml:space="preserve">Praćenje (monitoring) realizacije Programa unapređenja poštovanja propisa od strane Odjeljenja za upravljanje rizicima na osnovu izvještaja Sektora za inspekcijski nadzor </t>
  </si>
  <si>
    <t>Na osnovu izvještaja Sektora za inspekcijski nadzor</t>
  </si>
  <si>
    <t>Praćenje (monitoring) realizacije Programa unapređenja poštovanja propisa od strane Odjeljenja za upravljanje rizicima na osnovu izvještaja Sektora za usluge i registraciju</t>
  </si>
  <si>
    <t>Na osnovu izvještaja Sektora za usluge</t>
  </si>
  <si>
    <t>Osnažiti IT platformu za analizu rizika kako bi se omogućila segmentacija prema šifri djelatnosit poreskih obveznika,veličini poreskih obveznika i drugim kriterijumima u saradnji sa Sektorom za IT</t>
  </si>
  <si>
    <t>Odjeljenja za upravljanje rizicima i Sektor za IT</t>
  </si>
  <si>
    <t xml:space="preserve">Ublažavanje visoko rangiranih rizika kod svih poreskih oblika kroz mogućnost izbora bećeg broja kriterijuma u aplikaciji Analiza rizika </t>
  </si>
  <si>
    <t>DEVETOMJESEČNI</t>
  </si>
  <si>
    <t>Dopunom akta o sistematizaciji, u okviru Sektora za VPO, ukida se Grupa za plan  i analizu i Grupa za specijalizovane kontrole(smanjuje se broj službenika u dijelu inspekcijskog nadzora i imenuje se Načelnik odsjeka za inspekcijski nadzor)</t>
  </si>
  <si>
    <t>preporuka Komisije za mjerenje učinka i racionalizaciju postojeće organizacone šeme</t>
  </si>
  <si>
    <t>Pomoćnik Sektora za Vpo</t>
  </si>
  <si>
    <t>januar/2019</t>
  </si>
  <si>
    <t>mart/ 2019</t>
  </si>
  <si>
    <t>Nastaviti sa primjenom  set-a ključnih pokazatelja učinka i izvještaja za menadžment radi podrške i mjerenja rezultata u realizaciji Plana za poštovanje poreskih obaveza za VPO</t>
  </si>
  <si>
    <t>Pomoćnik Sektora za Vpo i svi organizacioni djelovi Sektora za VPO</t>
  </si>
  <si>
    <t>januar- decembar/2019</t>
  </si>
  <si>
    <t>Pomoćnik Sektora za Vpo            Odsjek za pružanje usluga,obradu prijava i uplatu VPO</t>
  </si>
  <si>
    <t xml:space="preserve">Izmjena i dopuna potojećih procedura Sektora za VPO- u skladu sa novim akt- om  o sistematizaciji                                             </t>
  </si>
  <si>
    <t>Svi organizacioni djelovi Sektora za VPO</t>
  </si>
  <si>
    <t>Nastavak saradnje u okviru formiranog Savjetodavnog tijela, Sektora za VPO(Ovu grupu činie predstavnici VPO, računovodstvenih kuća i poslovne zajednice) Cilj je interakcija PUCG i VPO u oblastima rizika od nepoštovanja obaveza, obrade prijava, usluga, naplate i inspekcijskog nadzora</t>
  </si>
  <si>
    <t>januar-decembar/ 2019</t>
  </si>
  <si>
    <t>Svrha je razmjena ideja koje utiču na pravovremeno podnošenje prijava, pravovremeno plaćanje poreza i tačnost podataka u prijavama za PDV, poreze i doprinose na lična primanja i poreza na dobit kod VPO.</t>
  </si>
  <si>
    <t>Sačiniti godišnji plan posjeta ključnih VPO sa ciljem dobrog upravljanja ove vrlo značajne grupe VPO</t>
  </si>
  <si>
    <t>Pomoćnik direktora Sektora za Vpo, Odsjek za pružanje usluga,obradu prijava i uplatu VPO</t>
  </si>
  <si>
    <t>Kontinuirano praćenje  ključnih VPO sa akcentom na visoko rizične po svim vrstama rizika. Dobiti saglasnost za izdvajanje 3 velika  visoko rizična VPO, koji su u državnom vlasništvu</t>
  </si>
  <si>
    <t>Direktor, Pomoćnik direktora Sektora za Vpo</t>
  </si>
  <si>
    <t>Veći stepen poštovanja poreskih propisa kod ključnih VPO</t>
  </si>
  <si>
    <t>Pomoćnik direktora Sektora za Vpo</t>
  </si>
  <si>
    <t>januar- decembar/ 2019</t>
  </si>
  <si>
    <t>januar- decembar/ 2020</t>
  </si>
  <si>
    <t>Veći stepen poštovanja poreskih propisa kod visoko rizičnih VPO</t>
  </si>
  <si>
    <t>Veći stepen poštovanja poreskih propisa kod srednje rizičnih VPO</t>
  </si>
  <si>
    <t>Održavanje visokog stepena poštovanja poreskih propisa kod nisko rizičnih VPO sa ciljem povećanja broja istih u ovoj kategoriji</t>
  </si>
  <si>
    <t>Cilj je praćenje ostvarenja Plana, na mjesečnom nivou, po svim organizacionim djelovima Sektora za VPO kroz unificiranu mapu izvještavanja</t>
  </si>
  <si>
    <t>septembar/2019</t>
  </si>
  <si>
    <t>decembar/2019</t>
  </si>
  <si>
    <t>Unaprijeđen  stepen poštovanja poreskih propisa VPO u odnosu na prethodni period</t>
  </si>
  <si>
    <t>Odsjek za pružanje usluga,obradu prijava i uplatu VPO, Odsjek za inspekcijski nadzor</t>
  </si>
  <si>
    <t xml:space="preserve">Cilj je postici 100% podnošenje IOPPD prijava </t>
  </si>
  <si>
    <t>Odsjek za pružanje usluga,obradu prijava i uplatu VPO</t>
  </si>
  <si>
    <t>Blagovremeno reagovanje na osnovu saznanja iz eksternih izvora</t>
  </si>
  <si>
    <t xml:space="preserve">Odsjek za pružanje usluga,obradu prijava i uplatu VPO </t>
  </si>
  <si>
    <t xml:space="preserve">Veći stepen poštovanja poreskih propisa VPO </t>
  </si>
  <si>
    <t>Brža komunikacija sa VPO</t>
  </si>
  <si>
    <t>Razvijanje partnerskog odnosa za VPO</t>
  </si>
  <si>
    <t>Pomoćnik direktora Sektora za Vpo i Odsjek za inspekcijski nadzor</t>
  </si>
  <si>
    <t>Unapređenje inspekcijskog nadzora kroz primjenu indirektnih metoda u postupku nadzora i kroz otvaranje većeg broja pojedinačnih inspekcijskih nadzora po pojedinim poreskim oblicima( u skladu sa formiranim registrom rizika za VPO)</t>
  </si>
  <si>
    <t xml:space="preserve">preporuka eksperta MMF-a                          </t>
  </si>
  <si>
    <t>Odsjek za pružanje usluga,obradu prijava i uplatu VPO i Odsjek za inspekcijski nadzor</t>
  </si>
  <si>
    <t>povećanje naplate VPO i povećanje učešća naplate u ukupnoj naplati</t>
  </si>
  <si>
    <t>Prijedlog da se ne vrši prinudna naplata obaveza utvrđenim nadzorom u slučaju spora do okončanja spora, odnosno donošenja rješenja drugostepenog organa. U slučajevima gdje nema spora preduzimaju se mjere naplate.</t>
  </si>
  <si>
    <t>Povećanje naplate VPO i povećanje učešća naplate u ukupnoj naplati</t>
  </si>
  <si>
    <t xml:space="preserve">preporuka eksperta MMF-a, Zakon o reprogramu poreskog potraživanja                          </t>
  </si>
  <si>
    <t>Blagovremeno preduzimanje mjera u cilju obezbjeđenja kontinuiteta u plaćanju reprogramiranih obaveza</t>
  </si>
  <si>
    <t>Unaprjeđnje upravljanja dugom u cilju većih efekata naplate</t>
  </si>
  <si>
    <t xml:space="preserve">preporuka eksperta MMF-a                           </t>
  </si>
  <si>
    <t>Blagovremeno praćenje plaćanja poreske obaveze i upravljanje dugom</t>
  </si>
  <si>
    <t>jun/2019</t>
  </si>
  <si>
    <t>Držanje pod kontrolom duga državnih preduzeća</t>
  </si>
  <si>
    <t xml:space="preserve">Odsjek za inspekcijski nadzor              </t>
  </si>
  <si>
    <t xml:space="preserve">Optimalizacija ljudskih resursa na ciljane kontrole (visoko-rizične VPO)  </t>
  </si>
  <si>
    <t xml:space="preserve">Ispunjenje Operativnih planova za inspekcijski nadzor </t>
  </si>
  <si>
    <t xml:space="preserve">Odsjek za inspekcijski nadzor , kontolor kvaliteta i super vizor Odsjeka za inspekcijski nadzor </t>
  </si>
  <si>
    <t xml:space="preserve">Prepoznavanje i analiza problema u upravnim postupcima kroz unaprijeđenu formu izvještavanja </t>
  </si>
  <si>
    <t>mart/2019</t>
  </si>
  <si>
    <t>Mjera za ublažavanje rizika po osnovu IOPPD-a</t>
  </si>
  <si>
    <t>Obezbijediti specijalizovanu obuku inspektora po pitanju poreza i doprinosa iz i na lična primanja u skladu sa Planom poštovanja poreskih propisa za 2019.godinu, po preporuci Paul Manters-a, MMf-ovog konsultanta koji se nadovezuje na preporuke John Buchanan-a, iz aprila 2018.godine .                                Raditi na izradi uputstva za tehnike inspekcijskog nadzora po osnovu pd/lp</t>
  </si>
  <si>
    <t>Odsjek za inspekcijski nadzor</t>
  </si>
  <si>
    <t>Smanjenje poreskog jaza u dijelu poreza i doprinosa iz i na lična primanja</t>
  </si>
  <si>
    <t xml:space="preserve">Odsjek za inspekcijski nadzor i Odsjek za pružanje usluga,obradu prijava i uplatu VPO       </t>
  </si>
  <si>
    <t>Poštovanje roka za povraćaj PDV-a i obezbjeđivanje podataka o povraćajima na zahvjev MMF-a</t>
  </si>
  <si>
    <t xml:space="preserve"> Odsjek za inspekcijski nadzor             </t>
  </si>
  <si>
    <t>Smanjenje poreskog jaza u dijelu PDV-a</t>
  </si>
  <si>
    <t>Smanjenje poreskog jaza u sektoru građevinarstva</t>
  </si>
  <si>
    <t>Smanjenje poreskog jaza kod poreza na dobit</t>
  </si>
  <si>
    <t xml:space="preserve">Direktor PU                    Pomoćnik direktora Sektora za VPO          </t>
  </si>
  <si>
    <t xml:space="preserve">                     decembar/2019</t>
  </si>
  <si>
    <t>Unapređenje kvaliteta kontrole poreza na dobit uz specijalizovane obuke inspektora i službenika Sektora</t>
  </si>
  <si>
    <t>Izdvajanje i praćenje 3 inostrane kompanije (djelovi stranih društava) koje se bave istraživanjem ugljovodonika zbog specifičnosti njihovog poslovanja i nove Zakonske regulative u ovoj oblasti .                  Specijalizovati 1-2 inspektora za kontolu ove oblasti</t>
  </si>
  <si>
    <t>preporuke Uprave za ugljovodonike</t>
  </si>
  <si>
    <t xml:space="preserve">               Pomoćnik direktora Sektora za VPO  i Odsjek za inspekcijski nadzor         </t>
  </si>
  <si>
    <t xml:space="preserve">Zbog očekivanih finansijskih i fiskalnih efekata od ove privredne aktivnosti </t>
  </si>
  <si>
    <t xml:space="preserve">preporuka eksperta MMF-a   </t>
  </si>
  <si>
    <t xml:space="preserve">Odsjeka za pružanje usluga,obradu prijava i uplatu VPO          </t>
  </si>
  <si>
    <t xml:space="preserve">                     januar-decembar/2020</t>
  </si>
  <si>
    <t>Blagovremeno preduzimanje mjera u cilju obezbjeđenja kontinuiteta  plaćanju odloženih obaveza i plaćanja na rate</t>
  </si>
  <si>
    <t xml:space="preserve">R. B. </t>
  </si>
  <si>
    <t>Izrada Plana rada Odjeljenja za 2019.g</t>
  </si>
  <si>
    <t>Pravilnik o unutrašnjoj sistematizaciji i organizaciji/
Preporuke MMF-a
Procedure rada</t>
  </si>
  <si>
    <t>Odjeljenje</t>
  </si>
  <si>
    <t>Decembar 2018</t>
  </si>
  <si>
    <t>Januar 2019</t>
  </si>
  <si>
    <t>Izvještaj o stepenu realizacije aktivnosti predviđenih Planom rada Odjeljenja</t>
  </si>
  <si>
    <t>Unapređenje procesa rada za planirani period</t>
  </si>
  <si>
    <t>Objedinjavanje Plana rada Poreske uprave za 2019. godinu</t>
  </si>
  <si>
    <t xml:space="preserve">Pravilnik o unutrašnjoj sistematizaciji i organizaciji/
Preporuke MMF-a
</t>
  </si>
  <si>
    <t>Odjeljenje u saradnji sa ostalim Sektorima Poreske uprave</t>
  </si>
  <si>
    <t>Izvještaj o stepenu realizacije aktivnosti predviđenih Planom rada Poreske uprave</t>
  </si>
  <si>
    <t>Izvještaj o radu Odjeljenja za Planiranje, izvještavanje  i razvojne projekte za 2019. godinu.</t>
  </si>
  <si>
    <t xml:space="preserve">Zakon o poreskoj administraciji/
Zakon o državnoj upravi            </t>
  </si>
  <si>
    <t>Sektor i nadležni Odsjek</t>
  </si>
  <si>
    <t>Stepen realizovanih aktivnosti predviđenih Planom rada Sektora za plan i analizu</t>
  </si>
  <si>
    <t>Efikasnost i efektivnost sprovedenih aktivnosti Sektora za plan i analizu</t>
  </si>
  <si>
    <t>Objedinjavanje izvještaja o radu Poreske uprave za 2018. godinu</t>
  </si>
  <si>
    <t xml:space="preserve">Stepen realizovanih aktivnosti predviđenih Planom rada Poreske uprave </t>
  </si>
  <si>
    <t>Efikasnost i efektivnost radnih procesa u Poreskoj upravi</t>
  </si>
  <si>
    <t>Izvještaj o Ljetnjoj turističkoj sezoni</t>
  </si>
  <si>
    <t xml:space="preserve">Zakon o poreskoj administraciji
</t>
  </si>
  <si>
    <t>Praćenje realizacije plana rada za 2019. godinu</t>
  </si>
  <si>
    <t>Praćenje i izvještavanje o radu komisija</t>
  </si>
  <si>
    <t>Mjesecno</t>
  </si>
  <si>
    <t>Izvještaj  po indikatorima (KPU-ključni indikatori uspjeha rada Poreske uprave)</t>
  </si>
  <si>
    <t>Revidiranje planskih dokumenata</t>
  </si>
  <si>
    <t>Godišnje</t>
  </si>
  <si>
    <t xml:space="preserve">Aktivnosti na realizaciji IPA 2014 "Jačanje Administrativnih i operativnih kapaciteta Poreske Uprave u skladu sa EU standardima i zahtjevima preciziranim u poglavlju 16 - Oporezivanje </t>
  </si>
  <si>
    <t>Sporazum o korišćenju sredstava predpristupne pomoći EU fondova</t>
  </si>
  <si>
    <t>PU Crne Gore, tvining partner PU Španije</t>
  </si>
  <si>
    <t xml:space="preserve">Prvi kvartal
2018
</t>
  </si>
  <si>
    <t>Treći  kvartal 2019</t>
  </si>
  <si>
    <t>Sprovedena je Gap analiza (analiza raskoraka) postojećeg zakonodavstva: Sprovedena je analiza postojećih strateških dokumenata PU CG i pripremljen je odgovarajući izvještaj sa preporukama za poboljšanje i izmjenu istih u skladu za Fiskalnim nacrtom EU-a; Izvršena je analiza postojeće organizacione structure PU CG, kao i poslovnih procesa u oblasti PDV-a, administrativne saradnje i uzajamne pomoći;
Pripremljen je odgovarajući izvještaj sa preporukama i  predlozima za reorganizaciju i unapređenje poslovnih procesa (posebno u odnosu na administrativnu saradnju u okviru razmjene informacija) u skladu sa Direktivom Savjeta 2011/15/EU (DAC 1) i izmjene i dopune ove Direktive: DAC2, DAC 3 i DAC 4.
•Izvršene su analize poslovnih procesa postojećeg IT sistema, projekta podrške IT upravljanju i procedura u PU;
•Pripremljene su preporuke za neophodno poboljšanje sistema koje će omogućiti povezanost sa EIS;</t>
  </si>
  <si>
    <t>Ispunjenje zahtjeva preciziranih u pregovaračkoj poziciji 16 „oporezivanje“</t>
  </si>
  <si>
    <t>Realizacija aktivnosti u vidu  pružanja konsultanstke pomoći eksperata MMF-a  za 2018  ( plan će se utvrditi u I kvartalu 2018).Predviđeno je nastavak pomoći za VPO kao i kod strateških dokumenata</t>
  </si>
  <si>
    <t xml:space="preserve">Sporazum o korišćenju sredstava iz 
Višekorisničke IPA-e za zemlje zapadnog Balkana
</t>
  </si>
  <si>
    <t xml:space="preserve">Poreska uprava/
 međunarodna saradnju
</t>
  </si>
  <si>
    <t xml:space="preserve">Januar
2018
</t>
  </si>
  <si>
    <t xml:space="preserve">Decembar
2019
</t>
  </si>
  <si>
    <t>Realizovan plan godišnjih aktivnosti u sklopu tehničke pomoći predviđene projektom
-dostavljeni izvještaji sa predloženim mjerama za unapređenje određene poreske oblasti,-praćenje realizacije predloženih  mjera  iz dostavljeni  izvještaja</t>
  </si>
  <si>
    <t>Realiazcija preporuka iz TADAT izvještaja za unapređenje rada Poreske uprave  u skladu sa najboljom međunarodnom praksom i Evropskim  fiskalnim Blu Printovima</t>
  </si>
  <si>
    <t xml:space="preserve">Aktivnosti na realizaciji   Projekta  Svjetske Banke 
„Reforma poreske administracije
</t>
  </si>
  <si>
    <t xml:space="preserve">Ugovor o zajmu </t>
  </si>
  <si>
    <t xml:space="preserve">Poreska uprava
-Sektori Poreske uprave
-koordinator projekta
</t>
  </si>
  <si>
    <t xml:space="preserve">Januar2018 </t>
  </si>
  <si>
    <t>Decembar2019</t>
  </si>
  <si>
    <t xml:space="preserve">I komponenta- povećan stepen  unapređenja efikasnosti poslovanja
II komponenta –povećan stepen unapređenja efektivnosti operativnih funkcija
III komponenta-   smanjenje opterećenja kod ispunjavanja poreske obaveze za poreske obveznike
</t>
  </si>
  <si>
    <t xml:space="preserve">Unaprijeđeni administrativni kapaciteti Poreske uprave  u skladu sa najboljom međunarodnom praksom </t>
  </si>
  <si>
    <t>Aktivnosti na  popunjavanju godišnjeg upitnika ,kao i aktivnosti na dostavi informacija/ mišljenja  na zahtjev članica Foruma Evropskih privrednih registara i Evropskih poslovnih  registara( EBR i ECRF) vezanih za rad  Centralnog registra privrednih subjekata (CRPS-a)</t>
  </si>
  <si>
    <t>Članstvo u Forumu Evropskih privrednih registara</t>
  </si>
  <si>
    <t xml:space="preserve">Centralni registar privrednih subjekata/
Odjeljenje za planiranje izještavanje i razvojne projekte
</t>
  </si>
  <si>
    <t>Dostavljeni podaci u  godišnjem  upitniku  
 -Dostavljena mišljenja na  upućeni zahtjev</t>
  </si>
  <si>
    <t>Razmjena znanja i iskustava  sa privrednim registrima /agencijama  članicama Evropskih centralnih registara</t>
  </si>
  <si>
    <t xml:space="preserve">Dostavljanje godišnjih ,polugodišnjih
tromjesečnih izvještaja o napretku u oblasti administartivnih kapaciteta svim Ministarstvima za potrebe praćenja realizacije mjera u procesu pridruživanja EU (Poglavlje 16), 
</t>
  </si>
  <si>
    <t xml:space="preserve">Zahtjev za 
dostavu 
informacija
</t>
  </si>
  <si>
    <t>Odjeljenje za planiranje, izvještavanje i razvojne projekte</t>
  </si>
  <si>
    <t>Dostavljeni godišnji polugodišnji i tromjesečni  Izvještaji o napretku u oblasti administartivnih kapaciteta, učešće u radu radne grupe za poglavlje 16</t>
  </si>
  <si>
    <t xml:space="preserve">Blgovremeno izvještavanje o razvoju administrativnih kapaciteta poreske uprave </t>
  </si>
  <si>
    <t>Dostavljanje kvartalnih, polugodišnjih izvještaja  predstavnicima Delegacije Evropske Unije  u Crnoj Gori, kao i dostava informacija na zahtjev</t>
  </si>
  <si>
    <t>Međunarodna saradnja</t>
  </si>
  <si>
    <t>Dostavljeni  izvještaji i informacije na zahtjev,kao i redovni izvještaji o napretku na polju administrativnih kapacieteta</t>
  </si>
  <si>
    <t>Izvještaj o napretku adminsitrativnih kapaciteta  Poreske uprave u dokumentima Evropske Unije</t>
  </si>
  <si>
    <t xml:space="preserve">Dostava podataka vezanih za ISORA upitnik  </t>
  </si>
  <si>
    <t>Memorandum o razumijevanju  između IOTA članica poreskih uprava MMF-a ,OECD-a CIAT-a</t>
  </si>
  <si>
    <t>Na godišnjem nivou</t>
  </si>
  <si>
    <t>Dostavljeni  izvještaj</t>
  </si>
  <si>
    <t>Razmjena informacija  i podataka između poreskih uprava članica IOTA-e</t>
  </si>
  <si>
    <t>Aktivnosti vezane za učešće Poreske uprave u progarmu Centara za  izvrsnosti u oblasti finansija (CEF-ovom) programu rada kao pomoći  za zemlje Jugoistočne Evrope. 2.Odražavanje u martu 2018  regionalnog sastanka sa predstvanicima svih uprava i ninistarstava zapadnog Balkana /region).U planu je održavanje obuke za viši menadzment u državnoj upravi učenje vjetina liderstva.</t>
  </si>
  <si>
    <t xml:space="preserve">Međunarodna saradnja 
I razmjena informacija
</t>
  </si>
  <si>
    <t xml:space="preserve">Učešće  u radnom programu za 2017 (radionice, webinari do 5 finasirane od starne organizatora).za obuke za menadzment status trenutni je u fazi traženja sponzora do septembra će se znati sponzori mogućeg projekta
</t>
  </si>
  <si>
    <t xml:space="preserve">Razmjena znanja i iskustava  iz regiona i šire putem interaktivnog učešća predstavnika Pukao i mogućnost  od 2018  učešća u savremenim oblicima učenja 
(webinari, on-line učenje) 
</t>
  </si>
  <si>
    <t xml:space="preserve">Aktivnosti vezane za učešće Poreske uprave u Unutar Evropska organizacija poreskih uprava(IOTA) radnom  programu  za 2018, aktivnosti kontakt osobe  vezane  za prava i obaveze  u ovoj međunarodnoj  organizaciji  </t>
  </si>
  <si>
    <t>Sporazum o učešću Poreske uprave u ovoj međunarodnoj organizaciji</t>
  </si>
  <si>
    <t xml:space="preserve">Učešće  u radnom programu za 2017 , na osnovu odabira  tema predloženih u IOTA radnom programu po 3 za svaki sektor
 ( radionice, tehnički sastanci i Generalna skupština  jednom godišnje jul mejsec),odgovori na upitnike, dostava mišljenja i stavova poreske uprave na konkretnu temu
</t>
  </si>
  <si>
    <t>Razmjena znanja , iskustava  i najbolje prakse ,  mogućnost njihove  primjene  u radu Poreske uprave</t>
  </si>
  <si>
    <t xml:space="preserve">FATKA 
Aktivnosti na dostavi informacija 
 o bankarskim računima ili o računima stranih tijela u kojima američki poreski obveznici imaju vlasnički udio (prenijeta obaveza iz predhodne godine za sada samo potpisan sporazum nema mehanizama za razmjenu informacija )
</t>
  </si>
  <si>
    <t>Sporazum između Vlade Sjedinjenih Američkih Država i Vlade u cilju unapređenja izvršenja poreskih  obveza na međunarodnom nivou</t>
  </si>
  <si>
    <t>Poreska uprava/Odjeljenje za planiranje, izvještavanje i razvojne projekte</t>
  </si>
  <si>
    <t xml:space="preserve"> Dostava informacija</t>
  </si>
  <si>
    <t>Potpisan sporazum i definisani rokovi za implementaciju              -(prenijeto iz prošle godine nema mehanizama za razmjenu informacija automatsku sa bankama vezano za bankovne račune)</t>
  </si>
  <si>
    <t>Dostava  mišljenja  vezana za direktne i indirektne poreze u cilju usaglašavanja sa pravom Unije, nadležnosti kod utvrđivanja CELEKSA
-Dostava izvještaja o napretku u administartivnoj saradnji i uzajamnoj pomoći u skladu sa obavezama iz pregovaračke pozicije,(dokument PPCG)</t>
  </si>
  <si>
    <t xml:space="preserve">Proces pristupanja 
Evropska Unija
</t>
  </si>
  <si>
    <t>Koordinatori radnih grupa za poglavlje 16</t>
  </si>
  <si>
    <t>Izvještaj  o napretku Evropske Komisije</t>
  </si>
  <si>
    <t>Ostvareni napredak u oblasti administrativne saradnje i administrativnih kapaciteta  PU iskazan u izvještaju Evropske Komisije kao i preporuke  za dalje ispunjenje uslova za zatvaranje poglavlja</t>
  </si>
  <si>
    <t>Dostava podataka  na temu borba protiv organizovanog kriminala i korupcije</t>
  </si>
  <si>
    <t xml:space="preserve">Proces pristupanja 
Evropskoj Uniji
</t>
  </si>
  <si>
    <t>Koordinatori radnih grupa za poglavlja 23,24</t>
  </si>
  <si>
    <t>Stepen ostvarenja napretka u Izvještaju  o napretku Evropske Komisije</t>
  </si>
  <si>
    <t xml:space="preserve">Ostvareni napredak u ovoj oblasti iskazan kroz izvještaj
Evropske Komisije, kao i preporuke  za dalje ispunjenje uslova za zatvaranje poglavlja
</t>
  </si>
  <si>
    <t>Dostava podataka  na temu zaštite finansijskih interesa</t>
  </si>
  <si>
    <t>Koordinator radne  grupe za poglavlje  32</t>
  </si>
  <si>
    <t>Stepen ostvarenja napretka u  Izvještaju  o napretku Evropske Komisije</t>
  </si>
  <si>
    <t xml:space="preserve">Ostvareni napredak u ovoj oblasti iskazan kroz izvještaj
Evropske Komisije kao i preporuke  za dalje ispunjenje uslova za zatvaranje poglavlja
</t>
  </si>
  <si>
    <t>Obuka službenika za obračun sredstava,koje će Crna Gora uplaćivati u Budzet Evropske unije</t>
  </si>
  <si>
    <t xml:space="preserve">Koordinator
Radne  grupe za poglavlje  33
</t>
  </si>
  <si>
    <t xml:space="preserve">Aktivnosti u cilju razmjene informacija i dijaloga o pitanjima iz poreske oblasti u vidu radnih posjeta </t>
  </si>
  <si>
    <t>Regionalna saradnja</t>
  </si>
  <si>
    <t xml:space="preserve">Poreska uprava </t>
  </si>
  <si>
    <t>Prvi kvartal</t>
  </si>
  <si>
    <t xml:space="preserve">Radne posjete direktora poreskih uprva regiona kao i naše uprave </t>
  </si>
  <si>
    <t xml:space="preserve">Mogućnost Primjene najboljih rješenja iz okruženja </t>
  </si>
  <si>
    <t>Dostava informacija podataka o parametrima</t>
  </si>
  <si>
    <t xml:space="preserve">Pretpristupni program Vlade CG </t>
  </si>
  <si>
    <t>Koordinaciona grupa za PFM</t>
  </si>
  <si>
    <t>Periodično</t>
  </si>
  <si>
    <t>Izvještaji po zadatim parametrima</t>
  </si>
  <si>
    <t>praćenje parametara iz izvjetaja o rezultatima upravljanja javnim finansijama</t>
  </si>
  <si>
    <t>Praćenje i dostavljanje informacija Briselu(Grupi za Code of Condakt) vezano za ispunjavanje 3 kriterijuma o primjeni međunarodnih pravila u poreske svrhe; članstvo u Globalnom forumu;Primjena minimuna iz anti-Beps mjera, potpisivanje Multirateralne konvencije o razmjeni informacija u poreske svrhe( koraci koji se preduzimaju u cilju ispunjenja kriterija i izvještavanje o njima)</t>
  </si>
  <si>
    <t xml:space="preserve">Radna Grupa za Code of Condakt </t>
  </si>
  <si>
    <t>Min.finansija/Poreska uprava / Odjeljenje za planiranje, izvještavanje i razvojne projekte</t>
  </si>
  <si>
    <t>Izvještaji Generalnog Sekretarijata savjeta grupe za Code of Condakt o stepenu ispunjavanja kriterijuma i sprovođenje mjera iz kriterijuma</t>
  </si>
  <si>
    <t xml:space="preserve">Ne stavljanje Crne Gore na "Crnu listu "zemalja koje ne sarađuju u primjeni 3 kriterijuma vezana za oblast poštovanja poreskih propisa i rezmjene informacija </t>
  </si>
  <si>
    <t>Praćenje i dostavljanje izvještaja o realizaciji projekta "Upravljanje javnim Finasijama</t>
  </si>
  <si>
    <t>Projekat "Upravljanje javnim finasijama 2016-2020"</t>
  </si>
  <si>
    <t>tromjesečni , polugodišnji i godišnji izvještaji koji se šalju:Min.fin,Vladi i Briselu o ispunjenosti ciljeva iz Projekta</t>
  </si>
  <si>
    <t xml:space="preserve">Ispunjavanje uslova Crne Gore iz pregovaračke pozicije 16 oporezivanje kao i uslova zemlje kandidata </t>
  </si>
  <si>
    <t>Praćenje  realizacije ciljeva datih u Sektorskom planskom dokumentu(SPD)revizija za 2018-2020</t>
  </si>
  <si>
    <t>Sektorski planski dokument</t>
  </si>
  <si>
    <t>I kvartal</t>
  </si>
  <si>
    <t>IV kvartal</t>
  </si>
  <si>
    <t>kvartalni, polugodišnji, godišnji izvještaji</t>
  </si>
  <si>
    <t>realizacija  zadatih ciljeva u SPD</t>
  </si>
  <si>
    <t>Dostava izvještaja o administratvnim i operativnim kapacitetima PU za Pododbor za indutsriju, trgovinu, carine i poreze (uz obavezu polugodišnjeg i godišnjeg slanja izvještaja o reprogramu duga)</t>
  </si>
  <si>
    <t>Poodbor za industriju , trgovinu ,carine i poreze</t>
  </si>
  <si>
    <t xml:space="preserve">ispunjavanje ciljeva vezanih za administrativne kapacitete i kompjuterizaciju u cilju razmjene informacija za zemljama  EU </t>
  </si>
  <si>
    <t>Prevod materijala za potrebe direktora, pomoćnika i zaposlenih  u PU</t>
  </si>
  <si>
    <t>međunarodna saradnja</t>
  </si>
  <si>
    <t xml:space="preserve">tromjesečni , polugodišnji i godišnji izvještaji </t>
  </si>
  <si>
    <t>realizacija  povjerenih poslova u vidu prevoda dostavljenih dokumenata</t>
  </si>
  <si>
    <t>Ad hoc posjete predstavnika međunarodnih institucija (MMF-a, Svjetske Banke, Evropske Komisije DG TAXUDA po potrebi u toku godine koje se ne mogu unaprijed predvidjeti</t>
  </si>
  <si>
    <t>realizacija  povjerenih poslova u vidu  logistike oko pripreme sastanaka , zaključaka sa sastanaka pisane korespodencije, dostavljanja podataka</t>
  </si>
  <si>
    <t>Posjete MMf-ovih eksperata u 2018</t>
  </si>
  <si>
    <t xml:space="preserve">Višekorisnička IPA pomoć eksperata MMF-a za jačanje adminsitartivnih kapaciteta zemalja zapadnog Balkana </t>
  </si>
  <si>
    <t>tromjesečni izvještaji o realizaciji preporuka MMFa</t>
  </si>
  <si>
    <t>realizacija preporuka i Godišnji izvještaj o napretku (Godišnja Misija MMF-a)sačinjen na  osnovu  datih preporuka</t>
  </si>
  <si>
    <t>Realizacija programskih aktivnosti  iniciranih od strane Poreske uprave Crne Gore         i na poziv tima za koordinaciju programom.   Program Fiscalis 2020 osmišljen je i uveden od strane Evropske komisije u cilju uspostavljanja najbolje prakse i razmjene informacija i iskustava u oblasti oporezivanja, imajući u vidu da na nivou EU ne postoji jedinstvena poreska politika, ali da je neophodno postojanje međupovezanosti i međuoperativnosti poreskih sistema svih zemalja Članica Unije.</t>
  </si>
  <si>
    <t>Učešće u programu Fiscalis 2020 i Pregovaračko poglavlje 16 - oporezivanje</t>
  </si>
  <si>
    <t xml:space="preserve">Nacionalni koordinator za Fiscalis 2020, Milica Vuletić, i nadležni službenici koji apliciraju za radne posjete i učestvuju u programskim aktivnostima </t>
  </si>
  <si>
    <t xml:space="preserve">Broj radnih posjeta koje realizuju službenici Poreske uprave Crne Gore i broj službenika koji učestvuju u programskim aktivnostima </t>
  </si>
  <si>
    <t xml:space="preserve">Iniciranje i realizacija radnih posjeta omogućava službenicima različitih sektora da razmijene iskustva i prikupe informacije potrebne za unapređenje konkretnih poslovnih procesa a na osnovu jasno prepoznatih potreba za daljim jačanjem koje trenutno postoje u Poreskoj upravi. Planirane teme koje će biti predmet obuka su: uvođenje jedinstvenog poreskog broja, promocija elektronski servisa, upoznavanje sa tzv. letonskim modelom mjera poreske podrške, realizacija aktivnosti na kontrolama transfernih cijena i sl. S druge strane, učešće u događajima organizovanim od strane tima za koordinaciju programom i projektnim grupama omogućava multilateralnu saradnju i razmjenu znanja i najbolje prakse u različitim oblastima djelovanja poreskih uprava. Posebno treba istaći značaj projektne grupe iz IT tehnologiju i infrastrkturu, koja u kontinuitetu omogućava efektivno sprovođenje strategije međupovezanosti i međuoperativnosti IT sistema poreskih uprava zemalja članica EU, a što će btii obaveza i za državu Crnu Goru od datuma pristupanja Uniji. </t>
  </si>
  <si>
    <t>Pristupanje grantu za učešće u programskim aktivnostima           Učešće u programskim aktivnostima omogućeno je godišnjim pristupanjem grantskom sporazumu dostavom pristupnih formi i ostale prateće dokumentacije, te uplatom godišnje finansijske kontribucije za učešće u iznosu od 35 000 eura (iznos kontribucije za 2018. godinu)</t>
  </si>
  <si>
    <t>Ministarstvo finansija, nacionalni koordinator, Milica Vuletić, i finansijski korespodent za Fiscalis 2020, Biljana Jelić</t>
  </si>
  <si>
    <t xml:space="preserve">Dostavljene pristupne forme za učešće u Grantu                                                    Izvršena uplata godišnje kontribucije              Izvršena uplata avansnih rata za učešće u programskim aktivnostima od strane Evropske komisije                     </t>
  </si>
  <si>
    <t>Učešće u programu Fiscalis 2020 predstavlja jedan od zahtjeva neophodnih  za zatvaranje pregovora u poglavlju 16 - oporezivanje, a isti je namijenjen službenicima poreskih uprava zemalja članica i zemalja kanidata za članstvo u EU, te kao takav predstavlja jedinstveni forum za službenike PU za prikupljanje iskustava od kolega iz zemalja koje su već članice Unije</t>
  </si>
  <si>
    <t>Učešće na godišnjem Samitu guvernera centralnih banaka, ministara finansija i direktora poreskih uprava regiona - NIN</t>
  </si>
  <si>
    <t xml:space="preserve">Direktor Poreske uprave </t>
  </si>
  <si>
    <t>Maj - Jun</t>
  </si>
  <si>
    <t>Direktor Poreske uprave učestvovao na Samitu</t>
  </si>
  <si>
    <t>Unapređenje regionalne saradnje</t>
  </si>
  <si>
    <t xml:space="preserve">Izvještavanje javnosti o rezultatima rada Poreske uprave i planovima za naredni period </t>
  </si>
  <si>
    <t xml:space="preserve">Samostalni savjetnik u Odjeljenju za planiranje, izvještavanje i razvojne projekate ovlašćen za saradnju sa medijima i istupanje u javnosti, Milica Vuletić </t>
  </si>
  <si>
    <t>Saopštenja za javnost, odgovori na novinarske upite, tematski intervjui sa rukovodećim licima Poreske uprave, pojavljivanja ovlašćenih službenika u elektronskim i štampanim medijima</t>
  </si>
  <si>
    <t>Promocija osnovnih principa u radu Poreske uprave i transparentno izvještavanje javnosti o radu PU</t>
  </si>
  <si>
    <t>Samostalni savjetnik u Odjeljenju za planiranje, izvještavanje i razvojne projekate ovlašćen za saradnju sa medijima i istupanje u javnosti, Milica Vuletić  i službenici Odsjeka za elektronske prijave</t>
  </si>
  <si>
    <t xml:space="preserve"> Medijska promocija e-servisa kroz saopštenja, podsjećanja na paletu e-usluga i prezentaciju u emisijama (Jutarnji program i sl.), intaliranje uslužnih računara u područnim jedinicama i zaduživanje po jednog službenika radi asistiranja poreskim obveznicima pri podnošenju prijava na licu mjesta, kao i promociju e-servisa prilikom komuniciranja sa obveznicima u kol-centrima</t>
  </si>
  <si>
    <t>Ova aktivnost, uz izmjenu zakonske regulative (Zakon o porezu na dobit) koja je u primjeni od 1. januara 2017. godine, doprinijeće povećanju stepena elektronski podnijetih prijava i kod ostalih poreskih oblika</t>
  </si>
  <si>
    <t xml:space="preserve">Administriranje internet stranice Poreske uprave </t>
  </si>
  <si>
    <t>broj postavljenih obavještenja, saopštenja i informacija za medije i poreske obveznike</t>
  </si>
  <si>
    <t xml:space="preserve">Internet stranica Poreske uprave predstravlja osnovnu kontaktnu tačku između organa i poreskih obveznika, koji su već ustalili praksu posjećivanja stranice i prikupljanja svih relevatnih informacija sa iste. </t>
  </si>
  <si>
    <t>Javna kampanja za jačanje svijesti javnosti o značaju plaćanja poreza</t>
  </si>
  <si>
    <t>Samostalni savjetnik u Odjeljenju za planiranje, izvještavanje i razvojne projekate ovlašćen za saradnju sa medijima i istupanje u javnosti, Milica Vuletić,  u koordinaciji sa Direktorom, Ministarstvom finansija i Komisijom za suzbijanje sive ekonomije</t>
  </si>
  <si>
    <t>Maj</t>
  </si>
  <si>
    <t xml:space="preserve">Izrada Komunikacionog plana kampanje će obuhvatati izradu i emitovanje promotivnog materijala - video i audio klipova, kao i pojavljivanja u štampanim i elektronskim medijima, radi prezentacije potreba za plaćanjem poreza u cilju finansiranja svih infrastrukturnih potreba u društvu. Izrada  materijala od strane specijalizovane agencije, a slogan kampanje mogao bi se bazirati na sljedećoj premisi: "Plaćanjem poreza ulažeš u ...".  </t>
  </si>
  <si>
    <t xml:space="preserve">Kampanjom će biti nastavljene aktivnosti jačanja svijesti javnosti o značaju poreskog sistema započete kampanjom "PDV je tvoj novac i novac svih nas" i doprinijeti povećanju stepena poreske discipline i povjerenja građana u Poresku upravu </t>
  </si>
  <si>
    <t>Upotreba društvenih mreža - Facebook-a za komunikaciju sa javnošću i poreskim obveznicima</t>
  </si>
  <si>
    <t xml:space="preserve">Broj objava i informacija sa naloga Poreske uprave na društvenim mrežama </t>
  </si>
  <si>
    <t>Kanalisanje informacija sa internet stranice Poreske uprave i različitih obavještenja za poreske obveznike, a imajući u vidu da je veliki broj lica, kako fizičkih tako i pravnih, prisutan na društvenim mrežama. Treba predvidjeti i sredstva za promociju stranice preko Facebook-a, kako bi se omogućilo da isti "prati" veći broj lica.</t>
  </si>
  <si>
    <t>R.br.</t>
  </si>
  <si>
    <t xml:space="preserve">Kontrola zakonitosti, blagovremenosti odgovornosti i poštovanje procedura rada službenika </t>
  </si>
  <si>
    <t xml:space="preserve"> Kontrola područne jedinice Bar  </t>
  </si>
  <si>
    <t xml:space="preserve">inspektori unutrašnje kontrole </t>
  </si>
  <si>
    <t>10.01 2019</t>
  </si>
  <si>
    <t xml:space="preserve">Unapređenje poslovnih procesa </t>
  </si>
  <si>
    <t>Kontrola  ekzpoziture Ulcinj</t>
  </si>
  <si>
    <t xml:space="preserve"> Kontrola područne jedinice Podgorica  </t>
  </si>
  <si>
    <t xml:space="preserve">Kontrola  Sektora za usluge i registraciju </t>
  </si>
  <si>
    <t>Kontrola  Sektora za operativu u oblasti naplate</t>
  </si>
  <si>
    <t>Kontrola sektora za operativu u oblasti inspekcijskog nadzora</t>
  </si>
  <si>
    <t>Kontrola područne jedinice Kotor</t>
  </si>
  <si>
    <t xml:space="preserve">12.02.2019. </t>
  </si>
  <si>
    <t>14.02.2019.</t>
  </si>
  <si>
    <t>Kontrola područne jedinice Budva</t>
  </si>
  <si>
    <t xml:space="preserve">15.02.2019. </t>
  </si>
  <si>
    <t>16.02.2019.</t>
  </si>
  <si>
    <t>Kontrola ekspoziture Tivat</t>
  </si>
  <si>
    <t>20.02.2019.</t>
  </si>
  <si>
    <t>Kontrola područne jedinice Herceg Novi</t>
  </si>
  <si>
    <t>21.02.2019.</t>
  </si>
  <si>
    <t>22.02.2019.</t>
  </si>
  <si>
    <t>Kontrola sektora za VPO</t>
  </si>
  <si>
    <t>27.02.2019.</t>
  </si>
  <si>
    <t>Kontrola sektora za ljudske resurse</t>
  </si>
  <si>
    <t>28.02.2019.</t>
  </si>
  <si>
    <t>Kontrola područne jedinice Bijelo Polje</t>
  </si>
  <si>
    <t>Kontrola područne jedinice Podgorica</t>
  </si>
  <si>
    <t>Kontrola područne jedinice Nikšić</t>
  </si>
  <si>
    <t>Kontrola odsjeka CRPS</t>
  </si>
  <si>
    <t>Kontrola područne jedinice Pljevlja</t>
  </si>
  <si>
    <t>Kontrola područne jedinice Berane</t>
  </si>
  <si>
    <t>Kontrola ekspoziture Petnjica</t>
  </si>
  <si>
    <t>Kontrola ekspoziture Rožaje</t>
  </si>
  <si>
    <t>Izvještaj o radu za prvi kvartal 2019. godine</t>
  </si>
  <si>
    <t>Predlaganje mjera potrebnih za uklanjanje utvrđenih nepravilnosti</t>
  </si>
  <si>
    <t xml:space="preserve">Izvještavanje </t>
  </si>
  <si>
    <t xml:space="preserve">30.04.2019. </t>
  </si>
  <si>
    <t>30.04.2019.</t>
  </si>
  <si>
    <t xml:space="preserve">07.05.2019. </t>
  </si>
  <si>
    <t>08.05.2019.</t>
  </si>
  <si>
    <t>09.05.2019.</t>
  </si>
  <si>
    <t>10.05.2019.</t>
  </si>
  <si>
    <t>11.05.2019.</t>
  </si>
  <si>
    <t>15.05.2019.</t>
  </si>
  <si>
    <t>16.05.2019.</t>
  </si>
  <si>
    <t>18.05.2019.</t>
  </si>
  <si>
    <t>Kontrola odsjeka za upravljanje dugom</t>
  </si>
  <si>
    <t>Kontrola kontakt centra</t>
  </si>
  <si>
    <t>Kontrola ekspoziture Danilovgrad</t>
  </si>
  <si>
    <t>Kontrola ekspoziture Cetinje</t>
  </si>
  <si>
    <t>Izvještaj o radu za drugi kvartal kvartal 2019. godine</t>
  </si>
  <si>
    <t xml:space="preserve"> Kontrola područne jedinice Budva  </t>
  </si>
  <si>
    <t>Kontrola  ekspoziture Tivat</t>
  </si>
  <si>
    <t xml:space="preserve">01.08.2019. </t>
  </si>
  <si>
    <t>03.08.2019.</t>
  </si>
  <si>
    <t xml:space="preserve">06.08.2019. </t>
  </si>
  <si>
    <t>10.08.2019.</t>
  </si>
  <si>
    <t>Kontrola ekspoziture Ulcinj</t>
  </si>
  <si>
    <t>20.08.2019.</t>
  </si>
  <si>
    <t>24.08.2019.</t>
  </si>
  <si>
    <t>Kontrola područne jedinice Bar</t>
  </si>
  <si>
    <t>27.08.2019.</t>
  </si>
  <si>
    <t>31.08.2019.</t>
  </si>
  <si>
    <t>04.09.2019.</t>
  </si>
  <si>
    <t>07.09.2019.</t>
  </si>
  <si>
    <t>Filijala za inspekcijski nadzor područne jedinice Podgorica</t>
  </si>
  <si>
    <t>10.09.2019.</t>
  </si>
  <si>
    <t>14.09.2019.</t>
  </si>
  <si>
    <t>Kontrola odsjeka za inspekcijski nadzor</t>
  </si>
  <si>
    <t>Kontrola ekspoziture Kolašin</t>
  </si>
  <si>
    <t>Kontrola ekspoziture Žabljak</t>
  </si>
  <si>
    <t>Kontrola odsjeka za CRPS</t>
  </si>
  <si>
    <t>12,11.2019</t>
  </si>
  <si>
    <t>Rad na nezavršenim predmetima iz 2018.godine</t>
  </si>
  <si>
    <t>Shodno odlukama kolegijuma</t>
  </si>
  <si>
    <t>Inspektori iz Odsjeka za inspekcijski nadzor</t>
  </si>
  <si>
    <t xml:space="preserve">Prvi kvartal </t>
  </si>
  <si>
    <t>Broj završenih predmeta                         u odnosu na broj nezavršenih predmeta</t>
  </si>
  <si>
    <t>Utvrđene korekcije po obavljenim kontrolama</t>
  </si>
  <si>
    <t xml:space="preserve">Praćenje rada Filijala za inspekcijski nadzor                                                                </t>
  </si>
  <si>
    <t>Pravilnik o unutrašnjoj organizaciji i sistematizaciji PU</t>
  </si>
  <si>
    <t xml:space="preserve">Inspektori iz Odsjeka za inspekcijski nadzor </t>
  </si>
  <si>
    <t>Praćenje i analiza rada Filijala za inspekcijski nadzor na mjesečnom nivou</t>
  </si>
  <si>
    <t xml:space="preserve">Jednoobraznost u postupanju poreskih inspektora. Poboljšanje efikasnosti rada </t>
  </si>
  <si>
    <t>Direktnim uvidom u akte koji su proslijeđeni od strane Sektora područnim jedinicama i obavezom povratnog informisanja obezbijediće se veća ažurnost  i kvalitet evidencija o završenim predmetima.</t>
  </si>
  <si>
    <t xml:space="preserve">Kontrola rada Filijala za inspekcijski nadzor                                                                 </t>
  </si>
  <si>
    <t>Generalni plan inspekcijskih kontrola za 2019</t>
  </si>
  <si>
    <t>Po završetku I kvartala</t>
  </si>
  <si>
    <t>Po završetku IV kvartala</t>
  </si>
  <si>
    <t>Povećana efikanost i efektivnost u radu Filijalama za inspekcijski nadzor</t>
  </si>
  <si>
    <t xml:space="preserve"> Iznos obaveza utvrđenih u postupku kontrole;  broj izvršenih kontrola i provjera;</t>
  </si>
  <si>
    <t>Sprovođenjem nadzora od strane Odsjeka za inspekcijski nadzor kvartalno po Filijalama za inspekcijski nadzor, ujednačenost u postupanju i stvaranju prakse kojom će se postići efikanost i efektivnost Plana kontrola Filijala.</t>
  </si>
  <si>
    <t>Aktivnosti iz nadležnosti Poreske uprave za  turističku sezonu 2019.godine</t>
  </si>
  <si>
    <t>Akcioni i Operativni plan turističke sezone 2019</t>
  </si>
  <si>
    <t>Inspektori iz Odsjeka za inspekcijski nadzor u koordinaciji sa ostalim sektorima i rukovodiocima PJ</t>
  </si>
  <si>
    <t xml:space="preserve">Stepen utvrđenih i stepen naplaćenih obaveza kroz kontrole </t>
  </si>
  <si>
    <t xml:space="preserve">Efekti turističke sezone  2018 u odnosu na efekte turističke sezone 2019 </t>
  </si>
  <si>
    <t>Sačinjavanje nacrta plana turističke sezone 2019 na osnovu usaglašenih kriterijuma i razrada istog na predsezonu, sezonu i postsezonu.</t>
  </si>
  <si>
    <t>Odabir poreskih obveznika za inspekcijski nadzor</t>
  </si>
  <si>
    <t xml:space="preserve">Preporuke MMF-a
</t>
  </si>
  <si>
    <t>Inspektori iz Odsjeka za inspekcijski nadzor u saradnji sa Odjeljenjem za upravljanje rizikom</t>
  </si>
  <si>
    <t>Stepen uspješnosti korišćenja podataka iz procjene rizika</t>
  </si>
  <si>
    <t xml:space="preserve">Utvrđene korekcije </t>
  </si>
  <si>
    <t>Rezultati inspekcijskih kontrola poreskih obveznika odabranih po sistemu procjene rizika u odnosu na rezultate odabranih poreskih obveznika od strane PJ</t>
  </si>
  <si>
    <t>Koordinacija u radu Filijale za inspekcijski nadzor i Odsjeka</t>
  </si>
  <si>
    <t xml:space="preserve">Broj završenih predmeta </t>
  </si>
  <si>
    <t>Stepen jednoobraznosti i efikasnosti</t>
  </si>
  <si>
    <t xml:space="preserve">Koordinacija rada Odsjeka i FZIN u predmetima koji obuhvataju više FZIN </t>
  </si>
  <si>
    <t>Procesuiranje predmeta za pokretanje krivičnih postupaka pred nadležnim organima</t>
  </si>
  <si>
    <t xml:space="preserve">Zakon o  poreskoj administraciji , Zakon o krivičnom postupku, Krivični Zakonik </t>
  </si>
  <si>
    <t>Inspektori iz Odsjeka za inspekcijski nadzor i Filijala za inspekcijski nadzor u PJ</t>
  </si>
  <si>
    <t>Broj podnijetih zahtjeva za  pokretanje krivičnog postupka</t>
  </si>
  <si>
    <t>Broj pokrenutih krivičnih postupaka</t>
  </si>
  <si>
    <t>Postojanja indicija da su izvšena krivična djela koja se gone po službenoj dužnosti. Sačinjava se informacija sa dokazima u prilogu koji se prosljeđuju nadležnom tužiocu na dalju nadležnost; U okviru Odsjeka će se voditi posebni registar u kojem se arhiviraju navedeni predmeti</t>
  </si>
  <si>
    <t>Praćenje ostvarenja plana i izvještavanje o efektima</t>
  </si>
  <si>
    <t>Preporuke MMF-a
Procedure rada</t>
  </si>
  <si>
    <t>Efekti odrađenih kontrola</t>
  </si>
  <si>
    <t>Ispunjenje plana</t>
  </si>
  <si>
    <t>Organizovanje i jednoobrazno izveštavanje Odsjeka i FZIN po PJ; postojeći podaci  analitički po inspektoru  I sintetički po Filijali za periode, mjesčeni, kvartalni, polugodišnji, devetomjesečni I godišnji</t>
  </si>
  <si>
    <t>Kreira i procjenjuje kriterijume  rizika kod odabira poreskih obveznika za kontrolu</t>
  </si>
  <si>
    <t xml:space="preserve">Preporuke MMF-a </t>
  </si>
  <si>
    <t>Broj identifikovanih rizičnih poreskih obveznika; Broj obveznika kod kojih su utvrđeni efekti</t>
  </si>
  <si>
    <t>Korekcije po zapisnicima, Uvođenje poreske discipline</t>
  </si>
  <si>
    <t>Intezivna saradnja sa Odjeljenjem za upravljanje rizikom</t>
  </si>
  <si>
    <t>Saradnja sa drugim državnim organima</t>
  </si>
  <si>
    <t>Zakon o poreskoj administraciji; Procedure rada; Preporuke MMF-a</t>
  </si>
  <si>
    <t>Povećanje stepena i kvaliteta razmijenjenih infromacija</t>
  </si>
  <si>
    <t>Unapređenje poštovanja poreskih propisa, smanjenje sive ekonomije i povećanje fiskalne discipline</t>
  </si>
  <si>
    <t xml:space="preserve">Poreska uprava  ima uspješnu saradnju sa drugim državnim organima i organizacijama koja se ogleda kroz razmjenu informacija ili kroz vršenje zajednih kontrola. </t>
  </si>
  <si>
    <t>Analiza podataka u vezi prodaje osnivačkih uloga u cilju utvrđivanja poreza na kapitalnu dobit- instrukcije</t>
  </si>
  <si>
    <t>Broj izvršenih kontrola</t>
  </si>
  <si>
    <t>Utvrđene korekcije</t>
  </si>
  <si>
    <t>Realizacija preporuka  u cilju unakrsnog dobijanja podataka od CRPS nakon 30.4.2018. Pristupiti analizi podataka o ostvarenim prihodima pravnih i fizičkih lica po osnovu prodaje osnivačkih uloga u privrednim društvima i prijavjivanje poreza na kapitalnu dobit</t>
  </si>
  <si>
    <t xml:space="preserve">Analiza podataka u vezi plaćanja poreza na dohodak fizičkih lica po osnovu imovine i imovinskih prava u cilju otkrivanja neprijavljenih prihoda- instrukcije </t>
  </si>
  <si>
    <t xml:space="preserve"> Ukrštanje podataka dobijenih od strane banaka, lokalnih turističkih organizaicija, Sekretarijata za privredu primorskih opština kao i predatih GPPFL  prijava ,provjera tačnosti obračuna i plaćanje navedenog poreza </t>
  </si>
  <si>
    <t xml:space="preserve">Davanje smjernica filijalama za inspekcijski nadzor  PJ putem instrukcija i naloga  </t>
  </si>
  <si>
    <t xml:space="preserve">Primjena zakonskih propisa, Procedura rada </t>
  </si>
  <si>
    <t>Sektor za operativu u oblasti inspekcijskog nadzora</t>
  </si>
  <si>
    <t>Stepen postizanja jednoobraznosti po datim smjernicama</t>
  </si>
  <si>
    <t>Poboljšanje efikasnosti rada, jedinstvena evidencija</t>
  </si>
  <si>
    <t>Za potrebe turističke sezone (zimske i ljetnje) davati  smjernice, naloge za kontrolu i uputstva u cilju postizanja što boljih efekata kontrole</t>
  </si>
  <si>
    <t>Sektor za operativu u oblasti inspekcijskog nadzora i svi rukovodioci PJ</t>
  </si>
  <si>
    <t>Poboljšanje efikasnosti rada, jedinstvena evidencija, bolji efekti inspekcijskog nadzora , uredniji poreski obveznici</t>
  </si>
  <si>
    <t>Aktivnosti po predmetima u ponovnom postupku</t>
  </si>
  <si>
    <t>Inspektori Odsjeka za inspekcijski nadzor</t>
  </si>
  <si>
    <t>Broj rješenja riješenih u korist PU</t>
  </si>
  <si>
    <t>Procentualno povećanje sporova riješenih u korist PU</t>
  </si>
  <si>
    <t>Urađene i u primjeni  od januara 2018. nove forme obrazaca za praćenje predmeta u upravnom i sudskom postupku.Izvještavanje o predmetima u ponovnom postupku vrši se na mjesečnom nivou na izmijenjenim obrascima od januara 2018.godine.</t>
  </si>
  <si>
    <t>Aktivnosti u sprovođenju Projekta reforme PU pod okriljem Svjetske banke</t>
  </si>
  <si>
    <t>Ugovor sa Svjetskom bankom</t>
  </si>
  <si>
    <t>Broj sprovedenih u odnosu na planirane aktivnosti</t>
  </si>
  <si>
    <t xml:space="preserve">Poboljšanje efikasnosti rada </t>
  </si>
  <si>
    <t>Inspektori Odsjeka za inspekcijski nadzor uključeni su u radne grupe po osnovu  reforme Poreske uprave</t>
  </si>
  <si>
    <t>Aktivnosti po osnovu angažovanja u radnim grupama i komisijama  po aktuelnim zadacima tokom godine</t>
  </si>
  <si>
    <t>Predlog pretpostavljenih</t>
  </si>
  <si>
    <t>Broj sprovedenih  aktivnosti</t>
  </si>
  <si>
    <t>Poboljšanje efikasnosti rada</t>
  </si>
  <si>
    <t>Izvještaji o prvostepenom upravnom postupku i postupku po žalbama  kvartalni i godišnji</t>
  </si>
  <si>
    <t>Zakon o upravnom postupku, Zakon o poreskoj administraciji, Procedure rada</t>
  </si>
  <si>
    <t>Sektor za praćenje poreskih propisa i inspekcijski nadzor</t>
  </si>
  <si>
    <t>Broj provostepenih predmeta i broj uloženih žalbi u izvještajnom periodu</t>
  </si>
  <si>
    <t>Poboljšanje kvaliteta u prvostepenom postpuku u svim predemtima po svim poreskim oblicima</t>
  </si>
  <si>
    <t>Postupanje po zahtjevima za slobodan pristup informacijama</t>
  </si>
  <si>
    <t>Zakon o slobodnom pristupu informacijama, Zakon o poreskoj administraciji</t>
  </si>
  <si>
    <t>Broj odgovora u odnosu na broj primljenih zahtjeva za pristup slobodnim informacijama u izvještajnom periodu</t>
  </si>
  <si>
    <t>Otvorenost i blagovremena saradnja sa NVO, Transparentost rada Poreske uprave</t>
  </si>
  <si>
    <t>Vršenje nadzora  nad primjenom  zakona i drugih propisa od strane organizacionih jedinica poreske uprave</t>
  </si>
  <si>
    <t>Poslovi zastupanja Poreske uprave u prekršajnim postupcima pred sudovima za prekrsaje i drugim nadležnim sudovima, ulaganje žalbi na rješenja sudova za prekršaje, praćenje ishoda prekršajnih postupaka</t>
  </si>
  <si>
    <t>Zakon o poreskoj administraciji, Zakon o prekršajima</t>
  </si>
  <si>
    <t>Broj potvrđenih prekršajnih naloga u donosu na broj izdatih</t>
  </si>
  <si>
    <t>Povećanje poreske discipline</t>
  </si>
  <si>
    <t xml:space="preserve">Priprema predmeta po žalbama uloženim protiv poreskih upravnih akata, donošenje žalbi i vanrednih pravnih ljekova na akte donešene od strane sudova gdje je jedna od stranaka Poreska uprava </t>
  </si>
  <si>
    <t>Zakon o upravnom postupku</t>
  </si>
  <si>
    <t>Broj potvrđenih upravnih akata Poreske uprave od strane sudova</t>
  </si>
  <si>
    <t>Poboljšanje poreske discipline</t>
  </si>
  <si>
    <t>SEKTOR ZA INFORMACIONU TEHNOLOGIJU U OBLASTI PORESKOG SISTEMA</t>
  </si>
  <si>
    <t xml:space="preserve">Program modernizacije i reforme PU (IRMS) </t>
  </si>
  <si>
    <t xml:space="preserve">izvještaj RG za JIS, TADAT, MMF, DRI, zaključci Vlade CG, ugovor sa Svjetkom bankom </t>
  </si>
  <si>
    <t>Vlada CG, MF, PU</t>
  </si>
  <si>
    <t>januar 2019</t>
  </si>
  <si>
    <t>decembar 2022</t>
  </si>
  <si>
    <t>Optimizacija poreskog sistema, poslovnih procesa i procedura rada; definisan budući koncept IS; implementiran jedinstveni IS</t>
  </si>
  <si>
    <t xml:space="preserve">1. Usvojen početni izvještaj                                              2. Kreiran plan nabavki i implementacioni plan         3. Izrada specifikacije funkcionalnih, nefunkcionalnih i tehničkih zahtjeva                                                        4. Sve aktivnosti na projektu se obavljaju u skladu sa planiranom dinamikom                                                                                                                                                                                                                    </t>
  </si>
  <si>
    <t>kredit SB</t>
  </si>
  <si>
    <t>Usaglašavanje ICT strategije sa Poslovnom strategijom i preporukama EK. Unaprjeđenje postojećeg strateškog okvira.</t>
  </si>
  <si>
    <t>EK, DG TAXUD, revizija Poslovne strategije PU, standardi</t>
  </si>
  <si>
    <t>PU, IT SEKTOR</t>
  </si>
  <si>
    <t>decembar 2018</t>
  </si>
  <si>
    <t xml:space="preserve">Stepen usaglašenosti ICT strategije sa Poslovnom strategijom                                                              </t>
  </si>
  <si>
    <t xml:space="preserve">1. ICT Strategija je usaglašena, unaprijeđena, revidirana i usvojena.                                                                           2. ICT Strategija je usaglašena sa španskim ekspertima (IPA 2014)                                                        3. Kreiran plan rada za 2019. godinu                                                                 4. Akcioni planovi se redovno i po potrebi ažuriraju  5. Dostavljen godišnji izvještaj o radu za 2018. godinu                                                              </t>
  </si>
  <si>
    <t>interno</t>
  </si>
  <si>
    <t>Održavanje, unaprjeđenje i obezbjeđenje kontinuiranog i nesmetanog rada postojećeg IS (obezbjediti servise, sačuvati dosadašnje investicije). Održavanje obuhvata: korektivno održavanje (ispravljanje grešaka), adaptivno održavanje (održavanje zbog promjena u okolini), perfektivno održavanje (zadovoljavanje novih i modifikovanih potreba), preventivno održavanje (sprečavanje eventualnih problema, prije nego što se pojave) i pružanje podrške korisnicima. Neophodno je pažljivo dokumentovanje svih promjena u arhitekturi sistema, programima, bazama podataka (uniformna deploy procedura, konsolidacija deploy i testnih okruženja, upravljanje projektima i kvalitetom).</t>
  </si>
  <si>
    <t>Pravilnik o sistematizaciji radnih mjesta, plan javnih nabavki</t>
  </si>
  <si>
    <t>decembar 2019</t>
  </si>
  <si>
    <t xml:space="preserve"> Stepen ispunjenosti poslovnih zahtjeva, dostupnost sistema</t>
  </si>
  <si>
    <t xml:space="preserve">1. Osigurana održiva podrška za tekuće poslovanje
2. Prevaziđeni postojeći nedostaci IT sistema i omogućeno obavljanje, odnosno djelotvoran i ekonomičan rad poreske administracije
3. Nastavljen rad na daljem razvoju novih IT usluga i temeljne infrastrukture 
4. Vrši se učinkovito prilagođenje cijelog IT sistema tako da promjene istog omoguće nesmetan razvoj administrativnih kapaciteta Poreske uprave potrebnih za privredu Crne Gore i njeno usklađivanje sa procesom EU pristupanja.                                                                                                                                                                                                                                                    5. Poboljšanje kvaliteta usluga za poreske obveznike.                                                                                     6. Čišćenje baza podataka-ispunjen plan koji su definisali vlasnici poslovnih procesa (tačne i pouzdane informacije o poreskom obvezniku)                                                                                  7. Održavanje je maksimalno iskorišćeno u pravcu obuke i osposobljavanja sopstvenih kadrova.                                                                    8. Nastavljeno je sistematično vođenje detaljne evidencije instaliranog softvera, licenci, ugovora i sl.                                                                 9. Kreirana je ček lista koja obuhvata ključne aktivnosti vezano za preventivno održavanje IS PU                                                                            10. Svi ad hok zahtjevi su realizovani u razumnom roku                                                                                     11. Parametrizacija sistema za 2019. godinu              12. IT support- ažurnost na dnevnom nivou                                                 </t>
  </si>
  <si>
    <t>interno i nacionalni budžet</t>
  </si>
  <si>
    <t>Vlasnici poslovnih procesa učestvuju u izradi tenderskih specifikacija i definišu prioritete koji se odnose na unaprjeđenje segmenata informacionog sistema, u skladu sa planom javnih nabavki i raspoloživim resursima</t>
  </si>
  <si>
    <t>Priprema tehničkih (tenderskih) dokumentacija za održavanje, unaprjeđenje i obezbjeđenje kontinuiranog i nesmetanog rada postojećeg IS, po projektima: UCG, UCG3, CRPS, Analiza rizika, produženje licence za Oracle, ostale licence i HW i infrastruktura.</t>
  </si>
  <si>
    <t>plan javnih nabavki</t>
  </si>
  <si>
    <t>Raspisani tenderi za sve planirane projekte</t>
  </si>
  <si>
    <t xml:space="preserve">1. Obezbijeđen kontinuitet održavanja i izrađene tehničke specifikacije                                                                                   2. Projekat izvedenog stanja, zakonske izmjene i unaprjeđenje sistema uopšte                                                                                                   3. Implementirane nove i zaostale funkcionalnosti koje nisu implementirane u ranijim fazama, po definisanim prioritetima na nivou PU                      </t>
  </si>
  <si>
    <t>nac.budžet i interno</t>
  </si>
  <si>
    <t xml:space="preserve">Održavanje i unaprjeđenje UCG sistema (CROO, poresko knjigovodstvo, poreske prijave, modul za inspekcijsku kontrolu, registar fiskalnih kasa). </t>
  </si>
  <si>
    <t>plan javnih nabavki, DRI</t>
  </si>
  <si>
    <t>Stepen funkcionalnosti IT sistema u odnosu na poslovne zahtjeve</t>
  </si>
  <si>
    <t xml:space="preserve">1. Obezbijeđen kontinuitet održavanja                                                                                                                                                                                                                 2. Implementacija novog ručnog naloga vezano za izmijenjene prijave i žalbe poreskih obveznika, a za poreski period koji je sastavni dio reprograma poreskog potraživanja                                                                                                                                                                                                           3. Završni račun urađen u zakonskom roku                    4. Izrada novih el. servisa AK i GPPFL (JPR?)                              5. Unaprjeđenje implementacije servisa za automatsku razmjenu podataka sa drugim informacionim sistemima i institucijama (GSB)          6. CROO-CRPS integracija                                                   7. Migracija SQL-a sa EVA 4400 na 3PAR                                                                                8. Novi i postojeći poslovni zahtjevi, zakonske izmjene i zahtjevi radnih grupa, po prioritetu                                                                                                             </t>
  </si>
  <si>
    <t xml:space="preserve">Održavanje i unaprjeđenje UCG3 sistema. </t>
  </si>
  <si>
    <t xml:space="preserve">1. Obezbijeđen kontinuitet održavanja    
2. Puštena interna aplikacija u produkcioni rad (zamjena stare DJP aplikacije u dijelu određenih funkcionalnosti)
3. Povećanje kvaliteta usluga i broja predatih prijava preko portala PU, za sve vrste prijava                                                             
4. Omogućen unos Finansijskih iskaza preko portala PU                                                                                                                                                                                                    
5. Revidirana najčešće postavljena pitanja                                                                                          6. Elektronska usluga Zahtjev za povraćaj PDV-a je puštena u produkcionu upotrebu                                                                                                                                                                                                                                 
7. Završena implementacija konsolidovane prijave poreza na dobit  ( nova elektronska prijava)                          
8. Završena implementacija IOPPO obrasca ( nova elektronska prijava)
9. Produkcija programskog rješenja za realizaciju zahtjeva za povraćaj pdv-a
10. Pregled analitičke kartice ( nova elektronska usluga) 
  </t>
  </si>
  <si>
    <t>nacionalni budžet</t>
  </si>
  <si>
    <t>Održavanje i unaprjeđenje DJP (starog)  sistema.</t>
  </si>
  <si>
    <t>plan javnih nabavki, DRI, zaključak Vlade CG</t>
  </si>
  <si>
    <t xml:space="preserve">1. Obezbijeđen kontinuitet održavanja                                                   2. Unaprijeđen segment izvještavanja koji se odnosi na stanje duga i naplatu (reprogram, VPO, MMF).                                                                                                                                                                                                                                                                                 3. Izrada izvještaja o povećanju poreskog duga           4. Izrada modula za  zahtjev za povraćaj pdv-a                                                                     5. Završni račun urađen u zakonskom roku i kreiran objedinjeni završni račun                                                                                                                                      </t>
  </si>
  <si>
    <t>Održavanje i unaprjeđenje CRPS sistema.</t>
  </si>
  <si>
    <t xml:space="preserve">1. Unaprjeđenje implementacije servisa za automatsku razmjenu podataka sa drugim informacionim sistemima i institucijama (GSB)
2. Obezbjediti kontinuitet održavanja                                                    3. CROO-CRPS integracija                                                   4. Novi Zakon o privrednim subjektima?                       5. Onemogućiti konzumiranje CRPS servisa za sve korisnike koji nemaju username/password                 5. Registar stranih vlasnika                                                    6. Novi i postojeći poslovni zahtjevi, zakonske izmjene i zahtjevi radnih grupa, po prioritetu    </t>
  </si>
  <si>
    <t>Održavanje i unaprjeđenje sistema za Analizu rizika.</t>
  </si>
  <si>
    <t xml:space="preserve">1. Obezbijeđen kontinuitet održavanja i pripremljena tehnička specifikacija za unaprjeđenje sistema (DWH, reprikacija, ETL (ELT), BI i vizuelizacija podataka)                                                                                     2. Prelazak na web aplikaciju sa svim postojećim funkcionalnostima je završen                                                                                                                                                                           3. Izrada novih kriterijuma rizika u skladu sa zahtjevima vlasnika poslovnih procesa                                                                                  4. Sinhronizacioni mehanizmi su dodatno analizirani i optimizovani                                                                     5. Izrada novih kriterijuma vezano za mikro, male i srednje privredne subjekte                                              6. Definistati Strategiju PUCG za razmjenu informacija, uključujući automatsko obavezno dostavljanje informacija od trećih lica (npr. banaka, državnih organa) za potrebe analize rizika i verifikacije podataka.                                                                         </t>
  </si>
  <si>
    <t>Implementacija Data Warehouse rješenja (skladište podataka, budući BI koncept).</t>
  </si>
  <si>
    <t>mart 2019</t>
  </si>
  <si>
    <t>Povećanje kvaliteta poslovnog izvještavanja, adekvatna vizuelizacija podataka na prezentacionom sloju</t>
  </si>
  <si>
    <t xml:space="preserve">1. Koncept budućeg DWH rješenja, priprema tehničke specifikacije.
2. Implementiran segment DWH sistema (data martovi) i pušten u produkcioni rad.                                                                    3. Koncept poslovnog izvještavanja na novim osnovama.                                                                            4. Obezbijeđen neophodni HW i infrastruktura                                       5. Analiza rizika je segment ovog sistema (Data marts)                                                                                   6. Razdvojeni su izvještajni i transakcioni sistemi                                                                                                    8. Stanje duga, analitička kartica i elektronski karton poreskog obveznika su sastavni dio ovog sistema                                                                        9. Nadležnosti ICT sektora u smislu ad hok izvještavanja su smanjenje                                                                                                                                                                             11. Razmotren upgrade DWH baze na 12c                </t>
  </si>
  <si>
    <t>u ovom momentu je nepoznat budžet za narednu godinu, a čeka se i početni izvještaj za IRMS; obaviće se sektorske konsultacije</t>
  </si>
  <si>
    <t xml:space="preserve">Održavanje i unaprjeđenje HW i infrastrukture. Sistemsko obezbjeđenje održavanja opreme (tehnička podrška, rezervni dijelovi, upgrade sistemskog HW i SW, mrežne opreme, servera i backup sistema, storage sistema, računara, štampača, ups-ova i sl.).                          </t>
  </si>
  <si>
    <t>IT SEKTOR</t>
  </si>
  <si>
    <t>Stepen performantnosti i bezbjednosti IT sistema</t>
  </si>
  <si>
    <t xml:space="preserve">1. Antivirus-obezbijeđen kontinuitet, pripremljena tehnička specifikacija.                                                                         
2. Observe IT i Fortinet – (Fortigate UTM 200D Bundle, FortiAnalyzer), priprema tehničke specifikacije
3. Izrada druge faze Data centra PU                                                                  
4. Nabavka ICT opreme (storage oprema, serverska oprema, mrežna oprema, računari) i garancije:
- produženje garancije za  Storage-e
- produžetak garancije za servere (u klasi BL 460c Gen8), Care CTR Service                                                       - Vmware support
- ostale garancije                                                                               5. Povezivanje kompletne serverske infrastrukture na Tape Library MSL 4048                                                        6. Osposobiti probni link m:tel, link Gusinje i ostali linkovi MJU                                                                          7. LAN za nove kancelarije za inspektore                      8. Backup                                                                              9. Rješavanje problema sa disk kontrolerom EVA 4400.
</t>
  </si>
  <si>
    <t>Održavanje i unaprjeđenje Service Desk Aplikacije, koja je usaglašena sa ITIL standardom (Help Desk, IT imovina, registar licenci, Upravljanje incidentima i problemima, registar ugovora, baza znanja...).</t>
  </si>
  <si>
    <t>ITIL</t>
  </si>
  <si>
    <t xml:space="preserve">1. Nastavljeno sa korišćenjem Servis Desk Aplikacija (Mantis Bug Tracker) za potrebe ICT Sektora (težnja ka ITIL standardu).                                                                  2. Baza znanja IT sektora                                                                                                                                                             </t>
  </si>
  <si>
    <t>Održavanje i unaprjeđenje ostalih segmenata sistema koji su definisani u ICT strategiji (tehnička podrška, licence)</t>
  </si>
  <si>
    <t xml:space="preserve">Obezbijeđen kontinuitet    tehničke podrške- licence                                                            </t>
  </si>
  <si>
    <t xml:space="preserve">1. Obezbjediti kontinuitet Oracle SUS-a, pripremljena tehnička specifikacija                                                                   </t>
  </si>
  <si>
    <t>Elektronska arhiva i DMS sistem (sistem za upravljanje dokumentima).</t>
  </si>
  <si>
    <t>1. Vlada CG se odredila po ovom pitanju i kreiran je plan implemntacije po Upravama</t>
  </si>
  <si>
    <t>nac. budžet</t>
  </si>
  <si>
    <t>MJU je planirao implementaciju DMS-a u Upravama, ali je sada ova aktivnost upitna, jer nije dostavljen plan implementacije</t>
  </si>
  <si>
    <t>Povećanje broja poreskih prijava preko Portala PU – eprijava.</t>
  </si>
  <si>
    <t>MMF, TADAT</t>
  </si>
  <si>
    <t>Stepen elektronski podnijetih prijava u odnosu na ukupan broj prijava</t>
  </si>
  <si>
    <t xml:space="preserve">1. Povećan je procenat elektronskog podnošenja za sve vrste ePrijava                                                                                                 2. Podrška poreskim obveznicima je bolja i kvalitetnija                                                                          
3. PU je efikasnija i zaposleni koji su radili na unosu prijava se bave osnovnim nadležnostima PU              
 4. Inicirane su neophodne zakonske izmjene
</t>
  </si>
  <si>
    <t>interno, nac. Budžet</t>
  </si>
  <si>
    <t>Softverski sistem fiskalizacije</t>
  </si>
  <si>
    <t>Vlada CG, MF</t>
  </si>
  <si>
    <t xml:space="preserve">1. Usvojena neophodna zakonska regulativa i donešena podzakonska akta                                          2. Pripremljena specifikacija funkcionalnih, nefunkcionalnih i tehničkih zahtjeva                                                                      </t>
  </si>
  <si>
    <t>Strategija za interkonekciju i interoperabilnost (IIS CG). Implementacija Zakona o eUpravi, jedinstveni informacioni sistem državnih organa, GSB.</t>
  </si>
  <si>
    <t>Zakon o eUpravi, MMF, TADAT</t>
  </si>
  <si>
    <t>Usvojeni strateški dokumenti</t>
  </si>
  <si>
    <t>1. PU je ispunila sve obaveze definisane zakonom o eUpravi                                                                                           2. PU je provajder i konzumator servisa državnih organa (GSB)                                                                                              3. Smanjene su administrativne barijere                                        4. U okviru IPA 2014 projekta definisana Strategija za IIS</t>
  </si>
  <si>
    <t>Izrada i unaprjeđenje podsistema za automatsku razmjenu podataka sa drugim institucijama (portal eUprave, Elektronski kartoni i uniformne metode).</t>
  </si>
  <si>
    <t>Zakon o eUpravi, MMF, TADAT, Zakon o opštem upravnom postupku, Zakon o poreskoj administraciji, Zakon o slobodnom pristupu informacijama</t>
  </si>
  <si>
    <t>Povećanje broja institucija sa kojima se ostvaruje automatska razmjena podataka</t>
  </si>
  <si>
    <t>1. Proširenje sistema u smislu konzumiranja postojećih servisa i metoda (povećan broj provajdera i konzumatora dostupnih servisa)                                  2. Implementacija ILECU sporazuma (MUP)                                                                                                                                  3. Uprava carina redovno dostavlja podatke o uvozu i izvozu                                                                                             4. Vlasnici poslovnih procesa su analizirali potrebe za podacima drugih institucija                                                                         5. Veći broj zaposlenih PU se bavi izvornim nadležnostima PU, a ne izdavanjem papirnih potvrda drugim državnim organima                                                                                             6. Poreska uprava i drugi organi uspješno ispunjavaju obaveze propisane memorandumima o razmjeni podataka                                                                             7. Aplikacija za korišćenje servisa za strance (MUP)</t>
  </si>
  <si>
    <t>Prilagođenje cijelog IT sistema tako da promjene istog omoguće nesmetan razvoj administrativnih kapaciteta Poreske uprave potrebnih za njeno usklađivanje sa procesom EU pristupanja i drugim međunarodnim obavezama (moving target).</t>
  </si>
  <si>
    <t>poglavlje 16, EK</t>
  </si>
  <si>
    <t>Broj ispunjenih zahtjeva u odnosu na pregovračku poziciju za poglavlje 16</t>
  </si>
  <si>
    <t>1. CG je punopravna članica EU                                                  2. Ispunjeni ciljevi i obaveze definisane pregovaračkom pozicijom za poglavlje 16                                                                              3. Ispunjeni ciljevi i obaveze definisane pregovaračkom pozicijom za poglavlje 33-''izjava o sopstvenim sredstavima''</t>
  </si>
  <si>
    <t>IPA fond i nac. budžet</t>
  </si>
  <si>
    <t>Prva faza implementacije projekata koji se odnose na PDV, koja uključuje: izradu crnogorske strategije u oblasti PDV-a i IT strategije u oblasti PDV-a; implemenzaciju CCN/CSI infrastrukture (analiza povezivanja sa Upravom carina-postojeća infrastruktura);  (Twinning, rok 1 godina)</t>
  </si>
  <si>
    <t>jun 2019</t>
  </si>
  <si>
    <t xml:space="preserve">usvojena IIS strategija
</t>
  </si>
  <si>
    <t>1. Ispunjeni preduslovi za početak implemetacije 1 Faze EU projekata</t>
  </si>
  <si>
    <t>IPA II 2014, kontribucija</t>
  </si>
  <si>
    <t>Implementacija FATCA sporazuma. Svrha implementacije navedenog propisa je razmjena informacija o bankarskim računima ili o računima stranih tijela u kojima američki poreski obveznici imaju određeni vlasnički udio, kao i o transferu sredstava američkih državljana u Crnoj Gori (ISO 27001).</t>
  </si>
  <si>
    <t>sporazum Vlade CG i USA</t>
  </si>
  <si>
    <t>MF, PU, IT SEKTOR</t>
  </si>
  <si>
    <t xml:space="preserve"> Potpisan sporazum i uspostavljen sistem razmjene informacija
</t>
  </si>
  <si>
    <t xml:space="preserve">1. Potpisan sporazum i definisani rokovi za implementaciju                                                                             2. Definisan projekti zadatak koji je usaglašen sa PU USA i finansijskim institucijama (pravni, organizacioni, semantički, tehnički aspekti)                                                             3. Pripremljena tehnička specifikacija                                           4. Započeta implementacija projekta i u toku je rad na stvaranju ISO 27001:2013 preduslova za implementaciju projekta
</t>
  </si>
  <si>
    <t>Početak implementacije je uslovljen definisanjem jasnog projektnog zadatka.</t>
  </si>
  <si>
    <t>Implementacija poslovnih i tehničkih standarda kvaliteta i težnja ka usaglašenosti sa istima. U ICT strategiji su definisani standardi, okviri i metodologije (ITIL, COBIT, ISO 27001, TOGAF...).</t>
  </si>
  <si>
    <t>ICT strategija, standardi i metodologije</t>
  </si>
  <si>
    <t>Stepen usklađenosti sa standardima</t>
  </si>
  <si>
    <t>1. Primjena važećih standarda u definisanju poslovnih procesa i IT upravljanju</t>
  </si>
  <si>
    <t>interno i nac. budžet</t>
  </si>
  <si>
    <t>Unaprjeđenje bezbjednosti IS (u koordinaciji sa CIRT-om).</t>
  </si>
  <si>
    <t>Stepen bezbjednosti IS</t>
  </si>
  <si>
    <t>1. Stvoreni uslovi za implementaciju FATCA sporazuma (ISO 27001)                                                      2. Komunikacija sa CIRT timom se obavlja u kontinuitetu</t>
  </si>
  <si>
    <t>Sveobuhvatna analiza koja se odnosi na bezbjednost IS PU (bezbjednost DB, prava pristupa, VPN-ovi, praćenje logova pristupa i svih aktivnosti u sistemu, upravljanje bezbjednosnim incidentima, upravljanje promjenama, zaštita podataka, bezbjednost na svim nivoima i adekvatno izvještavanje). Potrebna je sistematična klasifikacija i označavanje informacija prema stepenu njihove osjetljivosti i kritičnosti. Poželjno je korišćenje enkripciju (šifrovanje) osjetljivih podataka prilikom skladištenja i prenosa. Upravljanje rizicima po bezbjednost informacija. Procedure za zamjenu i čuvanje lozinki.</t>
  </si>
  <si>
    <t xml:space="preserve"> Kreirana je politika bezbjednosti                                                       </t>
  </si>
  <si>
    <t xml:space="preserve">1. Nastavljeno je usklađivanje sa standardom ISO 27001:2013. To, između ostalog, podrazumijeva izradu Politike bezbjednosti informacija i pratećih procedura, procjenu rizika, izradu analize uticaja na poslovanje (BIA), izradu plana kontinuiteta poslovanja (BCP), plana za oporavak sistema (DRP) i odgovarajućih uputstava (mapa puta). </t>
  </si>
  <si>
    <t>Neophodno je konstantno ulaganje u kadrove, posebno u pravcu podizanja njihovog nivoa znanja i razumijevanja sistema, kao i motivacije i posvećenosti izvršavanju zadataka.</t>
  </si>
  <si>
    <t>Stepen obučenosti zaposlenih u IT</t>
  </si>
  <si>
    <t>1. Obezbijeđene i obavljene obuke i kursevi (PL/SQL, BizTalk, DWH, BI, TEMPO, ITIL, COBIT, upravljanje projektima, upravljanje i osiguranje kvaliteta, IPA, UML, EA, IOTA, FISKALIS, Windows Server; Active Directory; IT bezbednost; Wimware; Cisco; Nadzor računarskih mreža i sl.)                                                                                                    2. Sprovodena je jasna podjela obaveza i odgovornosti zaposlenih.                                                                                    3. Nastavljeno je sa uvođenjem  preciznih radnih procedura za sve radnje zaposlenih.                                                                                      4. Uveden je sistem nagrađivanja za ključne zaposlene u razvoju informacionog sistema.                                                                          5. Uveden je sistem napredovanja za ključne zaposlene u razvoju informacionog sistema.                                                                          6. Završena je promjena sistematizacije u pravcu kreiranja novih radnih mjesta.                                                                                      7. Kao sistem za mjerenje radnog učinka se koristi SDA (Mantis), a razmotrene su i druge mogućnosti.</t>
  </si>
  <si>
    <t>Potrebno je dodatno kadrovsko ojačavanje.</t>
  </si>
  <si>
    <t>EK</t>
  </si>
  <si>
    <t>1. Angažovani novi zaposleni.</t>
  </si>
  <si>
    <t xml:space="preserve">Nastavak rada na ostalim aktivnostima koje se odnose na unaprjeđenje i modernizaciju IS-a i koje su definisane u strateškim dokumentima i preporukama. </t>
  </si>
  <si>
    <t>DRI, MMF, TADAT</t>
  </si>
  <si>
    <t xml:space="preserve">Povećan stepen IT podrške poslovniim zahtjevima    </t>
  </si>
  <si>
    <t xml:space="preserve">1. Nastavljen rad na realizaciji započetih velikih infrastrukturnih projekata u okviru IS                                                                                                 2. Obavljena dodatana analiza koja se odnosi na Internet trgovinu u CG (PayPal u Crnoj Gori i Zakon o el. trgovini)                                                                          3. Obavljena dodatna nalizira mogućnosti proširenja projekta "Budi odgovoran". Mobilna aplikacija za poreske obveznike i korisnike usluga (mobilna konvergencija kao globalni trend).                                 4. Automatske notifikacije poreskih obveznika (mail, SMS)                                                                                      5. Implementacija moodle-a    </t>
  </si>
  <si>
    <t>SEKTOR ZA LJUDSKE RESURSE - PLAN RADA ZA 2019. GODINU</t>
  </si>
  <si>
    <t>Izrada Strategije razvoja ljudskih resursa Poreske uprave</t>
  </si>
  <si>
    <t>Zakon o državnoj upravi</t>
  </si>
  <si>
    <t>Sektor za ljudske resurse</t>
  </si>
  <si>
    <t>l KVARTAL</t>
  </si>
  <si>
    <t>Donešena Strategija razvoja ljudskih resursa</t>
  </si>
  <si>
    <t>Bolja organizacija, i racionalnije i efikasnije korišćenje ljudskih resursa</t>
  </si>
  <si>
    <t>Izrada i donošenje akta o unutrašnjoj organizaciji i sistematizaciji radnih mjesta u Poreskoj upravi</t>
  </si>
  <si>
    <t>Zakon o državnim službenicima i namještenicima i Uredba o organizaciji i načinu rada Državne uprave.</t>
  </si>
  <si>
    <t xml:space="preserve"> Odsjek za razvoj ljudskih resursa</t>
  </si>
  <si>
    <t>Donešen akt o unutrašnjoj organizaciji i sistematizaciji radnih mjesta u Poreskoj upravi.</t>
  </si>
  <si>
    <t>Budžet Poreske uprave</t>
  </si>
  <si>
    <t>Donošenje svih rješenja o raspoređivanju službenika i namještenika nakon usvajanja Pravilnika o unutrašnjoj organizaciji i sistematizaciji</t>
  </si>
  <si>
    <t>Pravilnik  o unutrašnjoj organizaciji i sistematizaciji</t>
  </si>
  <si>
    <t>Donešena sva rješenja o raspoređivanju</t>
  </si>
  <si>
    <t xml:space="preserve">Ocjenjivanje radnog učinka zaposlenih (Kontinuirano praćenje rada  i ocjenjivanje) </t>
  </si>
  <si>
    <t>Zakon o državnim službenicima i namještenicima</t>
  </si>
  <si>
    <t>Nakon donošenja Pravilnika o unutrašnjoj organizaciji i sistematizaciji</t>
  </si>
  <si>
    <t xml:space="preserve">Donijeta rješenja o ocjenjivanju zaposlenih </t>
  </si>
  <si>
    <t>Poboljšanje efikasnosti i motivacije zaposlenih</t>
  </si>
  <si>
    <t xml:space="preserve">Izrada Kadrovskog plana </t>
  </si>
  <si>
    <t>Usvojen Kadrovski plan</t>
  </si>
  <si>
    <t>Racionalnije i efikasnije korišćenje ljudskih resursa</t>
  </si>
  <si>
    <t>Kako je Poreska uprava  Uredbom o organizaciji i načinu rada Državne uprave postala samostalni organ neophodno je donošenje Pravilnika o unutrašnjoj organizaciji i sistematizaciji Poreske uprave kao samostalnog organa pa nakon toga planirano je donošenje Kadrovskog plana Poreske uprave, koji sadrži projekcije za naredne dvije godine.</t>
  </si>
  <si>
    <t xml:space="preserve">Analiza popunjenosti radnih mjesta i usklađivanje potreba za prijemom novih lica u radni odnos u skladu s raspoloživim finansijskim sredstvima. </t>
  </si>
  <si>
    <t>Kadrovski plan  i Pravilnik u unutrašnjoj organizaciji i sistematizaciji Ministarstva finansija</t>
  </si>
  <si>
    <t>Kontinuirano</t>
  </si>
  <si>
    <t>Procijenjeni broj službenika koje je potrebno primiti u radni odnos u skladu sa raspoloživim sredstvima</t>
  </si>
  <si>
    <t>Analiza odliva kadrova</t>
  </si>
  <si>
    <t>Kadrovski plan  i Pravilnik o unutrašnjoj organizaciji i sistematizaciji Ministarstva finansija</t>
  </si>
  <si>
    <t>Procijenjeni broj službenika koji će napustiti Poresku upravu</t>
  </si>
  <si>
    <t>Analiza starosne strukture zaposlenih</t>
  </si>
  <si>
    <t>Pravilnik u unutrašnjoj organizaciji i sistematizacijI i CKE</t>
  </si>
  <si>
    <t xml:space="preserve">Broj službenika po kategorijama starosne strukture  </t>
  </si>
  <si>
    <t>Analiza odsustva sa posla zaposlenih - Apsentizam</t>
  </si>
  <si>
    <t>Broj odustnih službenika po organizacionim jedinicama</t>
  </si>
  <si>
    <t>Praćenje disciplinskih postupaka i žalbi zaposlenih kao i tužbi pokrenutih kod nadležnih sudova</t>
  </si>
  <si>
    <t>Broj pokrenutih i riješenih postupaka</t>
  </si>
  <si>
    <t xml:space="preserve">Praćenje ralizacije postupka zapošljavanja za popunu upražnjenih radnih mjesta u skladu sa Kadrovskim planom </t>
  </si>
  <si>
    <t xml:space="preserve">Zakon o državnim službenicima i namještenicima, Pravilnik o unutrašnjoj organizaciji i sistematizaciji Ministarstva finansija, Kadrovski plan </t>
  </si>
  <si>
    <t>Broj realizovanih postupaka zapošljavanja na osnovu javnih oglasa</t>
  </si>
  <si>
    <t>Poreska uprava planira raspisivanje javnih oglasa za popunu radnih mjesta nakon što se usvoji Pravilnik o unutrašnjoj organizaciji i sistematizaciji Poreske uprave i donese Kadrovski plan.</t>
  </si>
  <si>
    <r>
      <t xml:space="preserve">Praćenje ralizacije postupka zapošljavanja za popunu radnih mjesta na osnovu internih oglasa </t>
    </r>
    <r>
      <rPr>
        <sz val="11"/>
        <rFont val="Calibri"/>
        <family val="2"/>
        <charset val="238"/>
      </rPr>
      <t xml:space="preserve"> u skladu sa Kadrovskim planom </t>
    </r>
  </si>
  <si>
    <t>Zakon o državnim službenicima i namještenicima, Pravilnik o unutrašnjoj organizaciji i sistematizaciji Ministarstva finansija, Kadrovski plan</t>
  </si>
  <si>
    <t>Broj realizovanih postupaka zapošljavanja na osnovu internih oglasa</t>
  </si>
  <si>
    <t>Praćenje realizacije raspoređivanja službenika zbog potreba rada</t>
  </si>
  <si>
    <t>Broj realizovanih postupaka raspoređivanja bog potreba posla</t>
  </si>
  <si>
    <t xml:space="preserve">Uvođenje novozaposlenih u posao - MENTORSTVO                                           (Razumjevanje organizacije, upoznavanje sa organizacionim jedinicama i upoznavanje sa procedurama rada)
</t>
  </si>
  <si>
    <t>Broj novozaposlenih koji su zasnovali radni odnos i kome su određeni mentori</t>
  </si>
  <si>
    <t>Svakom novozaposlenom neophodno je odrediti lice koje će biti mentor.</t>
  </si>
  <si>
    <t>Praćenje probnog rada kroz kvartalno izvještavanje od strane pretpostavljenih</t>
  </si>
  <si>
    <t>Zakon o državnim službenicima i namještenicima i Pravilnik o načinu praćenja i ocjenjivanja probnog rada državnih službenika i namještenika</t>
  </si>
  <si>
    <t>Izvještaj o probnom radu i donijeta rješenja o probnom radu</t>
  </si>
  <si>
    <t>Broj donijetih rješenja o obavljenom probnom radu.</t>
  </si>
  <si>
    <t>Praćenje napredovanja tokom radne karijere</t>
  </si>
  <si>
    <t>Broj službenika koji su napredovali</t>
  </si>
  <si>
    <t>Utvrđivanje prava na varijabilni dio zarade</t>
  </si>
  <si>
    <t xml:space="preserve">Zakon o zaradama zaposlenih u javnom sektoru </t>
  </si>
  <si>
    <t>Broj službenika koji imaju varijabilni dio zarade</t>
  </si>
  <si>
    <t>Izrada Plana korišćenja godišnjih odmora za 2019. godinu</t>
  </si>
  <si>
    <t>Zakon o državnim službenicima</t>
  </si>
  <si>
    <t>Donešen Plan korišćenja godišnjih odmora za 2019. godinu</t>
  </si>
  <si>
    <t>Donošenje svih rješenja kojim se odobrava korišćenje godišnjih odmora, shodno Planu korišćenja godišnjih odmora za 2019. godinu</t>
  </si>
  <si>
    <t>Nakon donošenja Plana korišćenja godišnjih odmora za 2019.god</t>
  </si>
  <si>
    <t>Donešena sva rješenja kojim se odobrava godišnji odmora</t>
  </si>
  <si>
    <t>Ispitivanje organizacione klime zaposlenih - anketa</t>
  </si>
  <si>
    <t xml:space="preserve"> Odsjek za razvoj ljudskih resursa i Odsjek za obuke</t>
  </si>
  <si>
    <t>lV KVARTAL</t>
  </si>
  <si>
    <t>Sprovedena anketa</t>
  </si>
  <si>
    <t>Analiza procene potreba za obukama</t>
  </si>
  <si>
    <t xml:space="preserve">Odsjek za stručno usavršavanje </t>
  </si>
  <si>
    <t>Sprovedena analiza procjene potreba za obukama</t>
  </si>
  <si>
    <t>Donošenja Plana i programa stručnog usavršavanja za 2019. godinu</t>
  </si>
  <si>
    <t>Donešen Plan i program stručnog usavršavanja za 2019. godinu</t>
  </si>
  <si>
    <t>Analiza i praćenje  sprovođenja Plana i programa stručnog usavršavanja za 2019. godinu</t>
  </si>
  <si>
    <t>Broj obuka koje su sprovedene shodno Planu</t>
  </si>
  <si>
    <t>Realizacija programskih aktivnosti  iniciranih od strane Poreske uprave Crne Gore         i na poziv tima za koordinaciju programom.   Program Fiscalis 2020</t>
  </si>
  <si>
    <t xml:space="preserve"> Multilateralna saradnja i razmjena znanja i najbolje prakse u različitim oblastima djelovanja poreskih uprava</t>
  </si>
  <si>
    <t>Izvori iz sredstava Evropske komisije                           - Fiscalis.</t>
  </si>
  <si>
    <t>IOTA PROGRAM - učešće na seminarima iz različitih oblasti</t>
  </si>
  <si>
    <t>Poreska uprava</t>
  </si>
  <si>
    <r>
      <t xml:space="preserve">Učešće  u radnom programu za 2019 , na osnovu odabira  tema predloženih u IOTA radnom programu </t>
    </r>
    <r>
      <rPr>
        <b/>
        <sz val="11"/>
        <color indexed="8"/>
        <rFont val="Calibri"/>
        <family val="2"/>
        <charset val="238"/>
      </rPr>
      <t xml:space="preserve">
</t>
    </r>
  </si>
  <si>
    <t xml:space="preserve">Sredstva iz budzeta u vidu  godišnje članarine 5.500 eura
 i  putni troškovi)
</t>
  </si>
  <si>
    <t>CEF PROGRAM - učešće na seminarima iz različitih oblasti</t>
  </si>
  <si>
    <t xml:space="preserve">Učešće  u radnom programu za 2019. (radionice, webinari)
</t>
  </si>
  <si>
    <t xml:space="preserve">Razmjena znanja i iskustava  iz regiona i šire putem interaktivnog učešća predstavnika Pu kao i mogućnost  od 2018  učešća u savremenim oblicima učenja 
(webinari, on-line učenje) 
</t>
  </si>
  <si>
    <t>Sredstva CEFA i Ministarstva fin.Holandije
i Budžet Poreske uprave za putne troškove</t>
  </si>
  <si>
    <t>TWINNING PROJEKAT - IPA 2014</t>
  </si>
  <si>
    <t>Sprovedena je Gap analiza (analiza raskoraka) postojećeg zakonodavstva: Sprovedena je analiza postojećih strateških dokumenata PU CG i pripremljen je odgovarajući izvještaj sa preporukama za poboljšanje i izmjenu istih u skladu za Fiskalnim nacrtom EU-a; Izvršena je analiza postojeće organizacione strukture PU CG, kao i poslovnih procesa u oblasti PDV-a, administrativne saradnje i uzajamne pomoći;
Pripremljen je odgovarajući izvještaj sa preporukama i  predlozima za reorganizaciju i unapređenje poslovnih procesa i poruke za neophodno poboljšanje sistema koje će omogućiti povezanost sa EIS;</t>
  </si>
  <si>
    <t>BUDŽET EVROPSKE KOMISIJE 900.000  i Vlade Crne Gore 100.000 eura</t>
  </si>
  <si>
    <t>Učešće na projektima - Svjetska banka</t>
  </si>
  <si>
    <t>5 godina od dana potpisivanja Ugovora o zajmu</t>
  </si>
  <si>
    <t xml:space="preserve">14.000.000 eura 
</t>
  </si>
  <si>
    <t>Interne obuke - obuke u organizaciji Poreske uprave</t>
  </si>
  <si>
    <t>Interne obuke službenika</t>
  </si>
  <si>
    <t>Sektor za ljudske resurse/ Odsjek za stručno usavršavanje</t>
  </si>
  <si>
    <t>Broj službenika koji prođu obuku, kao i broj realizovanih obuka.</t>
  </si>
  <si>
    <t>Primjena znanja u praksi.</t>
  </si>
  <si>
    <t>Obuke Uprave za kadrove</t>
  </si>
  <si>
    <t>Izrada procedura rada u oblasti ljudskih resursa i stručnog usavršavanja</t>
  </si>
  <si>
    <t>ll KVARTAL</t>
  </si>
  <si>
    <t>Broj donešenih procedura rada</t>
  </si>
  <si>
    <t>vrijeme početka</t>
  </si>
  <si>
    <t>vrijeme završetka</t>
  </si>
  <si>
    <t>Mjreljivi indikatori/pokazatelji uspjeha</t>
  </si>
  <si>
    <t>Reforma Poreske uprave i njeni ciljevi, bazirani su na ideji o savremenoj i efikasnoj poreskoj administraciji, koja prije svega podrazumijeva: 
- Unapređenje usluga poreskim obveznicima i građanima, uzajamno poštovanje i povjerenje poreske uprave sa poreskim obveznicima – kroz razvijanje partnerskog odnosa
-Dosljednu i obostranu primjenu poreskih propisa, kako od strane poreskih obveznika tako i od strane poreskih službenika i
-Razmjenu podataka sa drugim eksternim subjektima.
Uvažavajući preporuke MMF-a, kao i preporuke DRI, uspješna reforma Poreske uprave, dovešće do većeg stepena dobrovoljnosti u izmirivanju obaveza i većeg stepena poreske discipline. Reforma će zahtijevati: 
- Detaljno planiranje, dobre i jasne procedure;
- Jasnu identifikaciju problema i tretmana rizika;
- Koordiniranu aktivnost svih zaposlenih i njihovu obuku i edukaciju i
- Edukaciju poreskih obveznika i informisanje javnog mnjenja, radi podsticanja dobrovoljnog poštovanja poreskih propisa i podizanja svijesti javnosti o značaju plaćanja poreza .
Kvalitetnom, permanentnom i ciljanom edukacijom neophodno je stvoriti uslove za inplementaciju poreskog organa u javnosti, kao servisa građana. U tom smislu podrazumijeva se tehničko i programsko unapređenje postojećeg procesa rada, što prije svega podrazumijeva izradu novog softverskog rješenja za Call centar Poreske uprave, zatim elektronsko povezivanje regostara CRPS i CROO u dijelu podataka o registraciji, ažuriranju i prestanku registracije pravnih lica, kao i ažuriranje baze podataka, što je takođe u skladu sa preporukama MMF-a.</t>
  </si>
  <si>
    <t xml:space="preserve">PLAN RADA   SEKTORA ZA VPO ZA 2019. GODINU </t>
  </si>
  <si>
    <r>
      <t xml:space="preserve">                                                                                    </t>
    </r>
    <r>
      <rPr>
        <sz val="16"/>
        <color indexed="8"/>
        <rFont val="Calibri"/>
        <family val="2"/>
        <charset val="238"/>
      </rPr>
      <t xml:space="preserve">   </t>
    </r>
    <r>
      <rPr>
        <sz val="11"/>
        <color indexed="8"/>
        <rFont val="Calibri"/>
        <family val="2"/>
        <charset val="238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Plan aktivnosti Sektora za VPO sačinjen je u skladu sa  preporukama ekspertske misije MMF-a i predstavlja dokumenat koji sadrži prioritete i ciljeve koje Sektor treba da preduzima  u  periodu 2019.godine. Ovaj Plan se nastavlja na aktivnosti koje su pokrenute prošlogodišnjim Planom i sadrži unapređenje naročito u dijelu Odsjeka za inspekcijski nadzor. Cilj ovih aktivnosti su reforme, modernizacija i veća efikasnost Poreske uprave, kako bi se ostvarili željeni rezultati i priprema za povećanu međunarodnu saradnju u predstojećim procesima pridruživanja Evropskoj uniji.Veliki poreski obveznici čine manje od jednog procenta ukupnog broja poreskih obveznika za koje je nadležna PUCG, ali su učestvovali sa 45% u prihodima od PDV-a, sa 56% u prihodima od poreza na dobit, odnosno sa 30% u prihodima od poreza i doprinosa na lična primanja 2017. godine. Od presudnog je značaja da Sektor za VPO preduzme potrebne korake kako bi se održalo i pojačalo dobrovoljno poštovanje obaveza kod ovog  segmenta poreskih obveznika i kako bi se na pravi način odgovorilo na nepoštovanje obaveza ukoliko se ono javi.
 Ovaj sektor je integrisan, što mu omogućava da prati i mjeri dobrovoljno poštovanje obaveza, pruža usluge i da određuje prioritete u aktivnostima naplate i inspekcijskog nadzora, zavisno od potrebe.  Plan aktivnosti Sektora za VPO koji je prikazan u ovom dokumentu predstavlja strategije i ciljeve koje je Sektor za VPO odredio.
</t>
    </r>
  </si>
  <si>
    <r>
      <t xml:space="preserve">Nastaviti sa primjenom  set-a ključnih pokazatelja učinka i izvještaja za menadžment radi podrške i mjerenja rezultata </t>
    </r>
    <r>
      <rPr>
        <sz val="11"/>
        <rFont val="Calibri"/>
        <family val="2"/>
        <charset val="238"/>
      </rPr>
      <t>, Plana usluga za VPO,</t>
    </r>
  </si>
  <si>
    <t>Ključni VPO                                                                 Na osnovu usvojene martice za klasifikaciju rizika (matrice rizika) praćenje i održavanje nivoa poštovanja poreskih propisa. Kontiniirani monitoring najvećih poreskih obveznika i korišćenje resursa kontrole i naplate samo kada je to potrebno. KIontinuirano-mjesečno izvještavanje</t>
  </si>
  <si>
    <t>Visoko rizični VPO                                                        Urgentno preduzimanje mjera za ove VPO.     I to zbog: neblagovremenog podnošenja prijava, neblagovremenog plaćanja obaveza, netačno iskazanih podataka u poreskim prijavama (korekcije kroz nadzor )      Definisati strategije i odgovore za unapređenje dobrovoljnog poštovanja obaveza za visoko i srednje rizične VPO                                                     Odgovoriti na nepoštovanje obaveza za visoko rizične VPO kroz adekvano opredjeljivanje resursa za inspekcijski nadzor i naplatu. Kontinuirana aktivnost</t>
  </si>
  <si>
    <t>Srednje rizični VPO                                  Analizirati aktivnosti podnošenja prijava u smislu kontrole i naplate, kao i ostale aktivnosti koje bi dovele do prelaska ove kategorije obveznika u kategoriju nisko rizičnih.                                                                Definisati strategije i odgovore za unapređenje dobrovoljnog poštovanja obaveza za srednje rizične VPO                                                     Odgovoriti na nepoštovanje obaveza za srednje rizične VPO kroz adekvano opredjeljivanje resursa za inspekcijski nadzor i naplatu. Kontinuirana aktivnost</t>
  </si>
  <si>
    <t>Izrada Plana za poštovanje poreskih obaveza za VPO za 2020. godinu                                                              Nastaviti postupak ocjene i mjerenja rizika za VPO populaciju primjenom matrice rizika, segmentacijom, po sektorima privrede i kroz druge relevantne klasifikacije .                                                   Definisati strategije za unapređenje poštovanja poreskih obaveza za ključne, visoko, srednje i nisko rizične VPO.                                               Pravovremena izrada VPO Plana za 2020.g, koji će se fokusirati na dobrovoljno poštovanje obaveza i djelotvoran odgovor na nepoštovanje poreskih obaveza.</t>
  </si>
  <si>
    <t>Eksterni poraci i informacije o VPO                 Pratiti Internet (press cliping) radi informisanja o važnim događajima iz poslovne i ekonomske sfere.                                                      Pratiti finansijske medije vezano za ulazak novih VPO na tržište,mogućeg stečaja i nelikvidnosti,kao i radi drugih važnih poslovnih vijesti.</t>
  </si>
  <si>
    <t>Savjetodavna grupa za VPO                    Održavati sastanke predviđene poslovnikom SO VPO</t>
  </si>
  <si>
    <t>Tačnost podataka u poreskim prijavama (inspekcijski nadzor)                                                       Kontinuirano davanje odgovora na tehnička i druga pitanja VPO. Unaprijediti tačnost podataka u podnijetim prijavama, kroz specijalizovane obuke inspektora( izrada upustva inspektorima za poreska pitanja povezanih lica radi standardizacije koraka u inspekcijskom nadzoru)</t>
  </si>
  <si>
    <t xml:space="preserve">Obezbijediti blagovremeno zaduženje i naplatu poreskih obaveza utvrđenim kroz inspekcijski nadzor                                                                                                    Prilikom preduzimanja mjera naplate prioritet dati VPO kod kojih su u postupku inspekcijskog nadzora utvrđene korekcije. </t>
  </si>
  <si>
    <t xml:space="preserve">Pratiti uplate po osnovu reprograma i preduzimati prikladne i pravovremene mjere za sprečavanje ili odgovor na nepoštovanje obaveza za VPO.                                 Mjesečni izvještaj za obveznike koji ne ispunjavaju obaveze po reprogramu                                                      Prioritetan i adekvatan tretman za VPO koji ne izmiruju reprogramirane obaveze </t>
  </si>
  <si>
    <t>Unaprijediti analizu i upravljanje dugom kroz uvođenje mjesečnih izvještaja o naplati za menadžment Sektora za VPO u koordinaciji sa  IT sektorom - u kontinuitetu do uvođenje i primjene IRMS- sistema</t>
  </si>
  <si>
    <t>Preduzimanje prikladnih mjera radi naplate poreskog duga od VPO                       Obezbijediti  adekvatno izvještavanje Odsjeka za pružanje usluga,obradu prijava i uplatu VPO u skladu sa procedurama Sektora za VPO</t>
  </si>
  <si>
    <r>
      <t xml:space="preserve">Nisko-rizični VPO                                                            </t>
    </r>
    <r>
      <rPr>
        <sz val="11"/>
        <rFont val="Calibri"/>
        <family val="2"/>
        <charset val="238"/>
      </rPr>
      <t>Pratiti niskorizične VPO i podsticati njihovo dobrovoljno poštovanje propisa.  periodično praćenje poštovanja poreskih propisa, češći kontakt kroz unapređenje servisnih usluga.                    Definisati strategije i odgovore radi unapređenja dobrovoljnog poštovanja i održavanja niskog nivoa rizika. Kontinuirana aktivnost</t>
    </r>
  </si>
  <si>
    <t>Monitoring VPO plana                          Uspostaviti adekvatan monitoring i mjerenje ostvarenja ciljeva i KPU za VPO Plan za 2019. godinu  kroz kvartalne izvještaje.                                                            Ocijeniti djelotvornost primijenjenih strategija</t>
  </si>
  <si>
    <t xml:space="preserve">Pravovremeno podnošenje poreskih prijava                                                                  Uvesti sistem podsjetnika za podnošenje poreskih prijava putem e-maila za VPO koji neblagovremeno /ili ne podnose  poreske prijave .                                                                                        Pokrenuti program za kontaktiranje VPO koji nisu dostavili očekivane prijave </t>
  </si>
  <si>
    <r>
      <t>Usluge poreskim obveznicima                       Nastaviti kontinuirane preventivne mjere  putem telefonskog kontakta</t>
    </r>
    <r>
      <rPr>
        <sz val="11"/>
        <rFont val="Calibri"/>
        <family val="2"/>
        <charset val="238"/>
      </rPr>
      <t>, usmjeren na identifikovani rizik kod VPO.</t>
    </r>
  </si>
  <si>
    <r>
      <t xml:space="preserve">Usluge i edukacija poreskih obveznika                         </t>
    </r>
    <r>
      <rPr>
        <sz val="11"/>
        <rFont val="Calibri"/>
        <family val="2"/>
        <charset val="238"/>
      </rPr>
      <t>Nastaviti i unaprijediti aktivnosti proaktivnog djelovanja i edukacije usmjerene na probleme, segmente i sektore privrede koji utiču na podnošenje prijava, plaćanje i/ili preciznost podataka u prijavama za populaciju VPO.</t>
    </r>
  </si>
  <si>
    <r>
      <t xml:space="preserve">Identifikacija i analiza VPO po osnovu neplaćanja  tekućih obaveza                           </t>
    </r>
    <r>
      <rPr>
        <sz val="11"/>
        <rFont val="Calibri"/>
        <family val="2"/>
        <charset val="238"/>
      </rPr>
      <t xml:space="preserve"> Oblasti koje treba pratiti uključuju: PDV, porez na dobit, IOPPD, pravovremeno plaćanje, kašnjenje u plaćanju, dugovanja, korekcije iz kontrola</t>
    </r>
  </si>
  <si>
    <r>
      <t xml:space="preserve">Definisanje plana akcije za rješavanje pitanja dugovanja državnih preduzeća                                   Odvojiti dug državnih preduzeća od ostalih VPO   </t>
    </r>
    <r>
      <rPr>
        <u/>
        <sz val="11"/>
        <rFont val="Calibri"/>
        <family val="2"/>
        <charset val="238"/>
      </rPr>
      <t xml:space="preserve">-Izraditi konkretni plan za rješavanje poreskog duga državnih preduzeća </t>
    </r>
  </si>
  <si>
    <r>
      <t xml:space="preserve">Unaprijediti praćenje rada inspektora i praćenje rezultata kontrola(kroz Operativni plan)                                                                              </t>
    </r>
    <r>
      <rPr>
        <sz val="11"/>
        <rFont val="Calibri"/>
        <family val="2"/>
        <charset val="238"/>
      </rPr>
      <t>Funkcija inspekcijskog nadzora treba da uvede i koristi konvencionalne kvantitativne KPU za inspekcijski nadzor. Oni uključuju:                                    • Iskorišćeno vrijeme inspektora
• Tip kontrole
• Kontrolisani oblik poreza
• Rezultati kontrole
• Vrstu rizika</t>
    </r>
  </si>
  <si>
    <r>
      <t xml:space="preserve">Realizovati plan kontrola fokusiran na visokorizične VPO                                        </t>
    </r>
    <r>
      <rPr>
        <sz val="11"/>
        <rFont val="Calibri"/>
        <family val="2"/>
        <charset val="238"/>
      </rPr>
      <t xml:space="preserve"> 
Predloge za ispekcijski nadzor birati u skladu sa usvojenim registrom rizika za 2019.godinu (koji definiše izbor kontrola po poreskim oblicima)</t>
    </r>
  </si>
  <si>
    <r>
      <t xml:space="preserve">Žalbe na Rješenja o inspekcijskom nadzoru za VPO                                                                               </t>
    </r>
    <r>
      <rPr>
        <sz val="11"/>
        <rFont val="Calibri"/>
        <family val="2"/>
        <charset val="238"/>
      </rPr>
      <t xml:space="preserve">Kontinuirano praćenje i kontrola upravnih postupaka po osnovu žalbi i tužbi vezano za rješenja iz kontrole VPO. </t>
    </r>
  </si>
  <si>
    <t xml:space="preserve">Definisanje plana kontrola koji se odnosi na visokorizične VPO po osnovu poreza i doprinosa iz i na lična primanja  (IOPPD)                         Izraditi procedure za inspekcijski nadzor ( tzv. 12 koraka za inspekc nadzor- po pitanju poreza i doprinosa iz i na lična primanja; izraditi uputstva za tehnike inspekcijskog nadzora po osnovu pd/lp) po preporukama John Buchananan-a,  mmf-ovog konsultanta                            </t>
  </si>
  <si>
    <r>
      <t xml:space="preserve">Povraćaj PDV-a kod VPO                                  Obezbijediti  unificirano izvještavanje za postupke po osnovu povraćaja PDV-a . </t>
    </r>
    <r>
      <rPr>
        <sz val="11"/>
        <rFont val="Calibri"/>
        <family val="2"/>
        <charset val="238"/>
      </rPr>
      <t xml:space="preserve">Održati rok za postupak povraćaja PDV-a na 30 dana ili manje.
Smanjenje nepotrebnih kontrola zahtjeva za povraćaj PDV-a.
</t>
    </r>
  </si>
  <si>
    <r>
      <t xml:space="preserve">PDV kredit VPO                                                               </t>
    </r>
    <r>
      <rPr>
        <sz val="11"/>
        <rFont val="Calibri"/>
        <family val="2"/>
        <charset val="238"/>
      </rPr>
      <t xml:space="preserve">Identifikovati VPO koji su često u PDV kreditu i kod koji je porastao broj zahtjeva za povraćaj.
Utvrditi da li dolazi do prenosa ili ustupanja PDV kredita drugim poreskim obveznicima
</t>
    </r>
  </si>
  <si>
    <r>
      <t xml:space="preserve">Inspekcijski nadzor u sektoru građevinarstva                                                               </t>
    </r>
    <r>
      <rPr>
        <sz val="11"/>
        <rFont val="Calibri"/>
        <family val="2"/>
        <charset val="238"/>
      </rPr>
      <t xml:space="preserve">Shodno Planu za poštovanje poreskih propisa za 2019.g i  definisanom Studijom građevinarstva- kao prepoznatoj rizičnoj djelatnosti u 2019.god- preduzimanje mjera iz iste kroz izbor kontrola u građevinskom sektoru
</t>
    </r>
  </si>
  <si>
    <r>
      <t xml:space="preserve">Realizovati plan inspekcijskog nadzora koji se odnosi na visokorizične VPO sa aspekta poreza na dobit                                                          Izraditi procedure za inspekcijski nadzor ( tzv. 12 koraka za inspekc nadzor- po pitanju poreza na dobit; izraditi uputstva za tehnike inspekcijskog nadzora po osnovu poreza na dobit) po preporukama John Buchanana-a,  mmf-ovog konsultanta                                                           </t>
    </r>
    <r>
      <rPr>
        <sz val="11"/>
        <rFont val="Calibri"/>
        <family val="2"/>
        <charset val="238"/>
      </rPr>
      <t xml:space="preserve">
Predvidjeti kontrole poreza na dobit fokusiranih na visokorizične obveznike tokom 2019.godine (velike gubitaše)
</t>
    </r>
  </si>
  <si>
    <r>
      <t xml:space="preserve">Kvalitet kontrola poreza na dobit u dijelu:                                                                                 </t>
    </r>
    <r>
      <rPr>
        <sz val="11"/>
        <rFont val="Calibri"/>
        <family val="2"/>
        <charset val="238"/>
      </rPr>
      <t xml:space="preserve">-međunarodnog poslovanja                                                                         -povezanih lica                                                                                   -transfernih cijena                                               Specijalizovana obuka inspektora. Identifikacija visoko rizičnih VPO, koji imaju transakcije sa povezanim licima.  Učestvovanje u  radu na izradi nacrta Pravilnika o transfernim cijenama.                         Izraditi uputstvo za poreska pitanja povezanih lica radi standardizacije koraka u inspekcijskom nadzoru.                                             Uvesti sistem izbora poreskih kontrola visokorizičnih povezanih lica </t>
    </r>
  </si>
  <si>
    <t>Uspostavljanje plana za plaćanje na rate i odlaganje plaćanja poreza za određeni period.       Potrebno je izraditi akt (pravilnik, proceduru, uredbu...) kojom bi se definisala obaveza i pravo PU i poreskih obveznika kod odloženog plaćanja.                                                               Uspostavljanje izvještavanja po istom, na mjesečnom nivou</t>
  </si>
  <si>
    <t>PLAN RADA  ODJELJENJA ZA PLANIRANJE, IZVJEŠTAVANJE I RAZVOJNE PROJEKTE ZA 2019. GODINU</t>
  </si>
  <si>
    <t xml:space="preserve">PLAN RADA ODELJENJA ZA UNUTRAŠNJU  KONTROLU I INTEGRITET 2019 GODINA </t>
  </si>
  <si>
    <t xml:space="preserve">PLAN RADA SEKTORA ZA OPERATIVU U OBLASTI INSPEKCIJSKOG NADZORA ZA 2019.GODINU </t>
  </si>
  <si>
    <t>CRNA GORA
PORESKA UPRAVA</t>
  </si>
  <si>
    <t>PLAN RADA ZA 2019. GODINU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</si>
</sst>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name val="Calibri"/>
      <family val="2"/>
      <charset val="238"/>
      <scheme val="minor"/>
    </font>
    <font>
      <sz val="10"/>
      <name val="Arial"/>
      <family val="2"/>
    </font>
    <font>
      <b/>
      <sz val="11"/>
      <name val="Calibri"/>
      <family val="2"/>
      <charset val="238"/>
    </font>
    <font>
      <i/>
      <sz val="11"/>
      <color theme="1"/>
      <name val="Calibri"/>
      <family val="2"/>
      <charset val="238"/>
      <scheme val="minor"/>
    </font>
    <font>
      <b/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  <charset val="238"/>
    </font>
    <font>
      <sz val="11"/>
      <color rgb="FFC00000"/>
      <name val="Calibri"/>
      <family val="2"/>
      <scheme val="minor"/>
    </font>
    <font>
      <sz val="11"/>
      <name val="Calibri"/>
      <family val="2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sz val="1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u/>
      <sz val="16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6"/>
      <color indexed="8"/>
      <name val="Calibri"/>
      <family val="2"/>
      <charset val="238"/>
    </font>
    <font>
      <u/>
      <sz val="11"/>
      <name val="Calibri"/>
      <family val="2"/>
      <charset val="238"/>
    </font>
    <font>
      <sz val="11"/>
      <name val="Cambria"/>
      <family val="1"/>
      <charset val="238"/>
    </font>
    <font>
      <b/>
      <sz val="16"/>
      <color theme="1"/>
      <name val="Calibri"/>
      <family val="2"/>
      <scheme val="minor"/>
    </font>
    <font>
      <b/>
      <sz val="16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10"/>
      <color theme="1"/>
      <name val="Trebuchet MS"/>
      <family val="2"/>
      <charset val="238"/>
    </font>
    <font>
      <b/>
      <sz val="28"/>
      <color theme="1"/>
      <name val="Calibri"/>
      <family val="2"/>
      <charset val="238"/>
    </font>
    <font>
      <b/>
      <sz val="26"/>
      <color theme="1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9" tint="0.39997558519241921"/>
        <bgColor rgb="FF000000"/>
      </patternFill>
    </fill>
    <fill>
      <patternFill patternType="solid">
        <fgColor theme="9" tint="0.39997558519241921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76">
    <xf numFmtId="0" fontId="0" fillId="0" borderId="0" xfId="0"/>
    <xf numFmtId="0" fontId="4" fillId="0" borderId="0" xfId="0" applyFont="1" applyAlignment="1">
      <alignment vertical="center" wrapText="1"/>
    </xf>
    <xf numFmtId="0" fontId="4" fillId="0" borderId="0" xfId="0" applyFont="1" applyAlignment="1" applyProtection="1">
      <alignment vertical="center" wrapText="1"/>
    </xf>
    <xf numFmtId="0" fontId="7" fillId="3" borderId="15" xfId="0" applyFont="1" applyFill="1" applyBorder="1" applyAlignment="1">
      <alignment horizontal="center" vertical="center" wrapText="1"/>
    </xf>
    <xf numFmtId="0" fontId="10" fillId="3" borderId="17" xfId="0" applyFont="1" applyFill="1" applyBorder="1" applyAlignment="1">
      <alignment horizontal="left" vertical="center" wrapText="1"/>
    </xf>
    <xf numFmtId="0" fontId="10" fillId="3" borderId="18" xfId="0" applyFont="1" applyFill="1" applyBorder="1" applyAlignment="1">
      <alignment horizontal="center" vertical="center" wrapText="1"/>
    </xf>
    <xf numFmtId="0" fontId="10" fillId="2" borderId="18" xfId="0" applyFont="1" applyFill="1" applyBorder="1" applyAlignment="1">
      <alignment horizontal="center" vertical="center" wrapText="1"/>
    </xf>
    <xf numFmtId="0" fontId="10" fillId="3" borderId="18" xfId="0" applyFont="1" applyFill="1" applyBorder="1" applyAlignment="1">
      <alignment horizontal="left" vertical="center" wrapText="1"/>
    </xf>
    <xf numFmtId="0" fontId="7" fillId="0" borderId="15" xfId="0" applyFont="1" applyFill="1" applyBorder="1" applyAlignment="1">
      <alignment horizontal="center" vertical="center" wrapText="1"/>
    </xf>
    <xf numFmtId="0" fontId="7" fillId="3" borderId="32" xfId="0" applyFont="1" applyFill="1" applyBorder="1" applyAlignment="1">
      <alignment horizontal="center" vertical="center" wrapText="1"/>
    </xf>
    <xf numFmtId="0" fontId="10" fillId="0" borderId="17" xfId="0" applyFont="1" applyBorder="1" applyAlignment="1">
      <alignment horizontal="left" vertical="center" wrapText="1"/>
    </xf>
    <xf numFmtId="0" fontId="10" fillId="0" borderId="18" xfId="0" applyFont="1" applyBorder="1" applyAlignment="1">
      <alignment horizontal="center" vertical="center" wrapText="1"/>
    </xf>
    <xf numFmtId="17" fontId="10" fillId="0" borderId="18" xfId="0" applyNumberFormat="1" applyFont="1" applyBorder="1" applyAlignment="1">
      <alignment horizontal="center" vertical="center" wrapText="1"/>
    </xf>
    <xf numFmtId="0" fontId="10" fillId="0" borderId="18" xfId="0" applyFont="1" applyBorder="1" applyAlignment="1">
      <alignment horizontal="left" vertical="center" wrapText="1"/>
    </xf>
    <xf numFmtId="0" fontId="10" fillId="2" borderId="17" xfId="0" applyFont="1" applyFill="1" applyBorder="1" applyAlignment="1">
      <alignment horizontal="left" vertical="center" wrapText="1"/>
    </xf>
    <xf numFmtId="0" fontId="10" fillId="2" borderId="18" xfId="0" applyFont="1" applyFill="1" applyBorder="1" applyAlignment="1">
      <alignment horizontal="left" vertical="center" wrapText="1"/>
    </xf>
    <xf numFmtId="0" fontId="7" fillId="0" borderId="32" xfId="0" applyFont="1" applyFill="1" applyBorder="1" applyAlignment="1">
      <alignment horizontal="center" vertical="center" wrapText="1"/>
    </xf>
    <xf numFmtId="0" fontId="10" fillId="3" borderId="33" xfId="0" applyFont="1" applyFill="1" applyBorder="1" applyAlignment="1">
      <alignment horizontal="left" vertical="center" wrapText="1"/>
    </xf>
    <xf numFmtId="0" fontId="10" fillId="0" borderId="34" xfId="0" applyFont="1" applyFill="1" applyBorder="1" applyAlignment="1">
      <alignment horizontal="center" vertical="center" wrapText="1"/>
    </xf>
    <xf numFmtId="0" fontId="10" fillId="3" borderId="34" xfId="0" applyFont="1" applyFill="1" applyBorder="1" applyAlignment="1">
      <alignment horizontal="center" vertical="center" wrapText="1"/>
    </xf>
    <xf numFmtId="0" fontId="10" fillId="3" borderId="34" xfId="0" applyFont="1" applyFill="1" applyBorder="1" applyAlignment="1">
      <alignment horizontal="left" vertical="center" wrapText="1"/>
    </xf>
    <xf numFmtId="9" fontId="10" fillId="2" borderId="18" xfId="0" applyNumberFormat="1" applyFont="1" applyFill="1" applyBorder="1" applyAlignment="1">
      <alignment horizontal="center" vertical="center" wrapText="1"/>
    </xf>
    <xf numFmtId="0" fontId="7" fillId="0" borderId="17" xfId="0" applyFont="1" applyBorder="1" applyAlignment="1">
      <alignment horizontal="left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10" fillId="0" borderId="17" xfId="0" applyFont="1" applyFill="1" applyBorder="1" applyAlignment="1">
      <alignment horizontal="left" vertical="center" wrapText="1"/>
    </xf>
    <xf numFmtId="0" fontId="10" fillId="0" borderId="18" xfId="0" applyFont="1" applyFill="1" applyBorder="1" applyAlignment="1">
      <alignment horizontal="center" vertical="center" wrapText="1"/>
    </xf>
    <xf numFmtId="0" fontId="10" fillId="0" borderId="18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vertical="center" wrapText="1"/>
    </xf>
    <xf numFmtId="0" fontId="4" fillId="2" borderId="17" xfId="0" applyFont="1" applyFill="1" applyBorder="1" applyAlignment="1">
      <alignment horizontal="left" vertical="center" wrapText="1"/>
    </xf>
    <xf numFmtId="0" fontId="4" fillId="0" borderId="18" xfId="0" applyFont="1" applyBorder="1" applyAlignment="1">
      <alignment horizontal="left" vertical="center" wrapText="1"/>
    </xf>
    <xf numFmtId="0" fontId="13" fillId="0" borderId="0" xfId="0" applyFont="1" applyAlignment="1">
      <alignment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0" fillId="0" borderId="18" xfId="0" applyFill="1" applyBorder="1" applyAlignment="1">
      <alignment horizontal="center" vertical="center" wrapText="1"/>
    </xf>
    <xf numFmtId="0" fontId="14" fillId="0" borderId="18" xfId="0" applyFont="1" applyFill="1" applyBorder="1" applyAlignment="1">
      <alignment horizontal="center" vertical="center" wrapText="1"/>
    </xf>
    <xf numFmtId="0" fontId="15" fillId="0" borderId="18" xfId="0" applyFont="1" applyFill="1" applyBorder="1" applyAlignment="1" applyProtection="1">
      <alignment horizontal="center" vertical="center" wrapText="1"/>
    </xf>
    <xf numFmtId="0" fontId="15" fillId="0" borderId="18" xfId="0" applyFont="1" applyFill="1" applyBorder="1" applyAlignment="1">
      <alignment horizontal="center" vertical="center" wrapText="1"/>
    </xf>
    <xf numFmtId="0" fontId="0" fillId="0" borderId="18" xfId="0" applyFill="1" applyBorder="1"/>
    <xf numFmtId="0" fontId="0" fillId="0" borderId="0" xfId="0" applyFill="1"/>
    <xf numFmtId="0" fontId="0" fillId="0" borderId="18" xfId="0" applyFill="1" applyBorder="1" applyAlignment="1">
      <alignment wrapText="1"/>
    </xf>
    <xf numFmtId="0" fontId="0" fillId="0" borderId="18" xfId="0" applyFont="1" applyFill="1" applyBorder="1" applyAlignment="1">
      <alignment horizontal="center" vertical="center" wrapText="1"/>
    </xf>
    <xf numFmtId="0" fontId="0" fillId="0" borderId="18" xfId="0" applyBorder="1"/>
    <xf numFmtId="0" fontId="0" fillId="0" borderId="18" xfId="0" applyFill="1" applyBorder="1" applyAlignment="1">
      <alignment horizontal="center" vertical="center"/>
    </xf>
    <xf numFmtId="0" fontId="16" fillId="0" borderId="18" xfId="0" applyFont="1" applyFill="1" applyBorder="1" applyAlignment="1">
      <alignment horizontal="center" vertical="center" wrapText="1"/>
    </xf>
    <xf numFmtId="0" fontId="18" fillId="0" borderId="18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Font="1"/>
    <xf numFmtId="0" fontId="0" fillId="0" borderId="0" xfId="0" applyFont="1" applyAlignment="1">
      <alignment horizontal="center" vertical="center"/>
    </xf>
    <xf numFmtId="0" fontId="16" fillId="0" borderId="18" xfId="0" applyFont="1" applyFill="1" applyBorder="1" applyAlignment="1">
      <alignment horizontal="center" vertical="center"/>
    </xf>
    <xf numFmtId="0" fontId="0" fillId="0" borderId="18" xfId="0" applyFont="1" applyFill="1" applyBorder="1" applyAlignment="1">
      <alignment horizontal="center" vertical="center"/>
    </xf>
    <xf numFmtId="0" fontId="0" fillId="0" borderId="17" xfId="0" applyFont="1" applyFill="1" applyBorder="1" applyAlignment="1">
      <alignment horizontal="left" vertical="center" wrapText="1"/>
    </xf>
    <xf numFmtId="0" fontId="0" fillId="0" borderId="18" xfId="0" applyFont="1" applyBorder="1" applyAlignment="1">
      <alignment horizontal="center" vertical="center"/>
    </xf>
    <xf numFmtId="0" fontId="0" fillId="0" borderId="18" xfId="0" applyFont="1" applyBorder="1" applyAlignment="1">
      <alignment horizontal="left" vertical="center" wrapText="1"/>
    </xf>
    <xf numFmtId="0" fontId="0" fillId="0" borderId="18" xfId="0" applyBorder="1" applyAlignment="1">
      <alignment horizontal="left" vertical="center" wrapText="1"/>
    </xf>
    <xf numFmtId="0" fontId="20" fillId="0" borderId="34" xfId="1" applyFont="1" applyFill="1" applyBorder="1" applyAlignment="1">
      <alignment horizontal="center" vertical="center" wrapText="1"/>
    </xf>
    <xf numFmtId="0" fontId="0" fillId="0" borderId="34" xfId="1" applyFont="1" applyFill="1" applyBorder="1" applyAlignment="1">
      <alignment horizontal="left" vertical="center" wrapText="1"/>
    </xf>
    <xf numFmtId="0" fontId="5" fillId="0" borderId="34" xfId="1" applyFont="1" applyFill="1" applyBorder="1" applyAlignment="1">
      <alignment horizontal="center" vertical="center" wrapText="1"/>
    </xf>
    <xf numFmtId="0" fontId="0" fillId="0" borderId="34" xfId="1" applyFont="1" applyFill="1" applyBorder="1" applyAlignment="1">
      <alignment horizontal="center" vertical="center" wrapText="1"/>
    </xf>
    <xf numFmtId="0" fontId="20" fillId="0" borderId="18" xfId="1" applyFont="1" applyFill="1" applyBorder="1" applyAlignment="1">
      <alignment horizontal="center" vertical="center" wrapText="1"/>
    </xf>
    <xf numFmtId="0" fontId="0" fillId="0" borderId="18" xfId="1" applyFont="1" applyFill="1" applyBorder="1" applyAlignment="1">
      <alignment horizontal="left" vertical="center" wrapText="1"/>
    </xf>
    <xf numFmtId="0" fontId="5" fillId="0" borderId="18" xfId="1" applyFont="1" applyFill="1" applyBorder="1" applyAlignment="1">
      <alignment horizontal="center" vertical="center" wrapText="1"/>
    </xf>
    <xf numFmtId="17" fontId="5" fillId="0" borderId="18" xfId="1" applyNumberFormat="1" applyFont="1" applyFill="1" applyBorder="1" applyAlignment="1">
      <alignment horizontal="center" vertical="center" wrapText="1"/>
    </xf>
    <xf numFmtId="17" fontId="0" fillId="0" borderId="18" xfId="1" applyNumberFormat="1" applyFont="1" applyFill="1" applyBorder="1" applyAlignment="1">
      <alignment horizontal="center" vertical="center" wrapText="1"/>
    </xf>
    <xf numFmtId="0" fontId="21" fillId="0" borderId="18" xfId="1" applyFont="1" applyFill="1" applyBorder="1" applyAlignment="1">
      <alignment horizontal="center" vertical="center" wrapText="1"/>
    </xf>
    <xf numFmtId="0" fontId="5" fillId="0" borderId="18" xfId="1" applyFont="1" applyFill="1" applyBorder="1" applyAlignment="1">
      <alignment horizontal="left" vertical="center" wrapText="1"/>
    </xf>
    <xf numFmtId="0" fontId="0" fillId="0" borderId="18" xfId="0" applyFont="1" applyFill="1" applyBorder="1"/>
    <xf numFmtId="0" fontId="22" fillId="0" borderId="18" xfId="0" applyFont="1" applyFill="1" applyBorder="1" applyAlignment="1">
      <alignment horizontal="justify" vertical="center" wrapText="1"/>
    </xf>
    <xf numFmtId="0" fontId="20" fillId="0" borderId="34" xfId="1" applyFont="1" applyBorder="1" applyAlignment="1">
      <alignment horizontal="center" vertical="center" wrapText="1"/>
    </xf>
    <xf numFmtId="0" fontId="0" fillId="0" borderId="17" xfId="0" applyFont="1" applyBorder="1" applyAlignment="1">
      <alignment horizontal="left" vertical="center" wrapText="1"/>
    </xf>
    <xf numFmtId="0" fontId="0" fillId="0" borderId="18" xfId="0" applyFont="1" applyBorder="1" applyAlignment="1">
      <alignment horizontal="center" vertical="center" wrapText="1"/>
    </xf>
    <xf numFmtId="0" fontId="0" fillId="0" borderId="18" xfId="0" applyBorder="1" applyAlignment="1">
      <alignment wrapText="1"/>
    </xf>
    <xf numFmtId="0" fontId="20" fillId="0" borderId="18" xfId="1" applyFont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8" xfId="0" applyFont="1" applyBorder="1"/>
    <xf numFmtId="0" fontId="0" fillId="0" borderId="38" xfId="0" applyFont="1" applyBorder="1" applyAlignment="1">
      <alignment horizontal="left" vertical="center" wrapText="1"/>
    </xf>
    <xf numFmtId="0" fontId="0" fillId="0" borderId="36" xfId="0" applyFont="1" applyBorder="1" applyAlignment="1">
      <alignment horizontal="center" vertical="center" wrapText="1"/>
    </xf>
    <xf numFmtId="0" fontId="0" fillId="0" borderId="18" xfId="0" applyFont="1" applyBorder="1" applyAlignment="1">
      <alignment wrapText="1"/>
    </xf>
    <xf numFmtId="0" fontId="16" fillId="0" borderId="17" xfId="0" applyFont="1" applyBorder="1" applyAlignment="1">
      <alignment horizontal="left" vertical="center" wrapText="1"/>
    </xf>
    <xf numFmtId="0" fontId="16" fillId="0" borderId="18" xfId="0" applyFont="1" applyBorder="1" applyAlignment="1">
      <alignment horizontal="center" vertical="center" wrapText="1"/>
    </xf>
    <xf numFmtId="14" fontId="16" fillId="0" borderId="18" xfId="0" applyNumberFormat="1" applyFont="1" applyBorder="1" applyAlignment="1">
      <alignment horizontal="center" vertical="center" wrapText="1"/>
    </xf>
    <xf numFmtId="0" fontId="0" fillId="2" borderId="17" xfId="0" applyFont="1" applyFill="1" applyBorder="1" applyAlignment="1">
      <alignment horizontal="left" vertical="center" wrapText="1"/>
    </xf>
    <xf numFmtId="0" fontId="0" fillId="2" borderId="18" xfId="0" applyFont="1" applyFill="1" applyBorder="1" applyAlignment="1">
      <alignment horizontal="center" vertical="center" wrapText="1"/>
    </xf>
    <xf numFmtId="0" fontId="23" fillId="0" borderId="0" xfId="0" applyFont="1"/>
    <xf numFmtId="0" fontId="24" fillId="0" borderId="18" xfId="0" applyFont="1" applyBorder="1" applyAlignment="1">
      <alignment horizontal="left" vertical="center" wrapText="1"/>
    </xf>
    <xf numFmtId="0" fontId="24" fillId="0" borderId="18" xfId="0" applyFont="1" applyBorder="1" applyAlignment="1">
      <alignment horizontal="center" vertical="center" wrapText="1"/>
    </xf>
    <xf numFmtId="0" fontId="24" fillId="0" borderId="13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top" wrapText="1"/>
    </xf>
    <xf numFmtId="0" fontId="24" fillId="0" borderId="18" xfId="0" applyFont="1" applyFill="1" applyBorder="1" applyAlignment="1">
      <alignment horizontal="center" vertical="center" wrapText="1"/>
    </xf>
    <xf numFmtId="0" fontId="24" fillId="2" borderId="18" xfId="0" applyFont="1" applyFill="1" applyBorder="1" applyAlignment="1">
      <alignment horizontal="left" vertical="center" wrapText="1"/>
    </xf>
    <xf numFmtId="0" fontId="24" fillId="2" borderId="18" xfId="0" applyFont="1" applyFill="1" applyBorder="1" applyAlignment="1">
      <alignment horizontal="center" vertical="center" wrapText="1"/>
    </xf>
    <xf numFmtId="0" fontId="24" fillId="0" borderId="18" xfId="0" applyFont="1" applyBorder="1"/>
    <xf numFmtId="0" fontId="25" fillId="3" borderId="18" xfId="0" applyFont="1" applyFill="1" applyBorder="1" applyAlignment="1">
      <alignment horizontal="center" vertical="center" wrapText="1"/>
    </xf>
    <xf numFmtId="0" fontId="24" fillId="0" borderId="18" xfId="0" applyFont="1" applyFill="1" applyBorder="1" applyAlignment="1">
      <alignment horizontal="left" vertical="center" wrapText="1"/>
    </xf>
    <xf numFmtId="0" fontId="0" fillId="0" borderId="0" xfId="0" applyBorder="1"/>
    <xf numFmtId="0" fontId="24" fillId="0" borderId="0" xfId="0" applyFont="1" applyFill="1" applyBorder="1" applyAlignment="1">
      <alignment horizontal="left" vertical="center" wrapText="1"/>
    </xf>
    <xf numFmtId="0" fontId="24" fillId="2" borderId="0" xfId="0" applyFont="1" applyFill="1" applyBorder="1" applyAlignment="1">
      <alignment horizontal="center" vertical="center" wrapText="1"/>
    </xf>
    <xf numFmtId="0" fontId="4" fillId="0" borderId="0" xfId="0" applyFont="1"/>
    <xf numFmtId="0" fontId="10" fillId="0" borderId="18" xfId="0" applyNumberFormat="1" applyFont="1" applyFill="1" applyBorder="1" applyAlignment="1">
      <alignment horizontal="center" vertical="center" wrapText="1"/>
    </xf>
    <xf numFmtId="14" fontId="10" fillId="0" borderId="18" xfId="0" applyNumberFormat="1" applyFont="1" applyFill="1" applyBorder="1" applyAlignment="1">
      <alignment horizontal="center" vertical="center" wrapText="1"/>
    </xf>
    <xf numFmtId="0" fontId="10" fillId="0" borderId="18" xfId="0" applyFont="1" applyFill="1" applyBorder="1" applyAlignment="1">
      <alignment horizontal="left" vertical="top" wrapText="1"/>
    </xf>
    <xf numFmtId="0" fontId="10" fillId="0" borderId="18" xfId="0" applyFont="1" applyFill="1" applyBorder="1" applyAlignment="1">
      <alignment horizontal="center" vertical="center"/>
    </xf>
    <xf numFmtId="0" fontId="0" fillId="0" borderId="0" xfId="0" applyFont="1" applyAlignment="1">
      <alignment horizontal="center"/>
    </xf>
    <xf numFmtId="0" fontId="7" fillId="0" borderId="18" xfId="0" applyFont="1" applyFill="1" applyBorder="1" applyAlignment="1">
      <alignment horizontal="center" vertical="center" wrapText="1"/>
    </xf>
    <xf numFmtId="0" fontId="7" fillId="0" borderId="18" xfId="0" applyFont="1" applyFill="1" applyBorder="1" applyAlignment="1">
      <alignment vertical="center"/>
    </xf>
    <xf numFmtId="0" fontId="7" fillId="4" borderId="18" xfId="0" applyFont="1" applyFill="1" applyBorder="1" applyAlignment="1">
      <alignment horizontal="center" vertical="center" wrapText="1"/>
    </xf>
    <xf numFmtId="0" fontId="10" fillId="4" borderId="18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7" fillId="4" borderId="18" xfId="0" applyFont="1" applyFill="1" applyBorder="1" applyAlignment="1">
      <alignment vertical="center"/>
    </xf>
    <xf numFmtId="0" fontId="3" fillId="0" borderId="18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left" vertical="center" wrapText="1"/>
    </xf>
    <xf numFmtId="0" fontId="27" fillId="0" borderId="18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/>
    </xf>
    <xf numFmtId="0" fontId="3" fillId="0" borderId="18" xfId="0" applyFont="1" applyBorder="1"/>
    <xf numFmtId="0" fontId="3" fillId="0" borderId="18" xfId="0" applyFont="1" applyBorder="1" applyAlignment="1">
      <alignment wrapText="1"/>
    </xf>
    <xf numFmtId="0" fontId="0" fillId="0" borderId="18" xfId="0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wrapText="1"/>
    </xf>
    <xf numFmtId="0" fontId="0" fillId="0" borderId="0" xfId="0" applyBorder="1" applyAlignment="1">
      <alignment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0" fillId="0" borderId="0" xfId="0" applyBorder="1" applyAlignment="1">
      <alignment horizontal="center" vertical="center" wrapText="1"/>
    </xf>
    <xf numFmtId="0" fontId="7" fillId="5" borderId="18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 wrapText="1"/>
    </xf>
    <xf numFmtId="0" fontId="0" fillId="0" borderId="0" xfId="0" applyBorder="1" applyAlignment="1">
      <alignment horizontal="center" vertical="center"/>
    </xf>
    <xf numFmtId="0" fontId="26" fillId="0" borderId="39" xfId="0" applyFont="1" applyBorder="1" applyAlignment="1"/>
    <xf numFmtId="0" fontId="0" fillId="0" borderId="0" xfId="0" applyAlignment="1">
      <alignment horizontal="center"/>
    </xf>
    <xf numFmtId="0" fontId="26" fillId="0" borderId="0" xfId="0" applyFont="1" applyBorder="1" applyAlignment="1"/>
    <xf numFmtId="0" fontId="7" fillId="6" borderId="8" xfId="1" applyFont="1" applyFill="1" applyBorder="1" applyAlignment="1">
      <alignment horizontal="center" vertical="center" wrapText="1"/>
    </xf>
    <xf numFmtId="0" fontId="7" fillId="6" borderId="9" xfId="1" applyFont="1" applyFill="1" applyBorder="1" applyAlignment="1">
      <alignment horizontal="center" vertical="center" wrapText="1"/>
    </xf>
    <xf numFmtId="0" fontId="6" fillId="0" borderId="10" xfId="1" applyFont="1" applyFill="1" applyBorder="1" applyAlignment="1">
      <alignment horizontal="center" vertical="center" wrapText="1"/>
    </xf>
    <xf numFmtId="0" fontId="4" fillId="0" borderId="12" xfId="1" applyFont="1" applyFill="1" applyBorder="1" applyAlignment="1">
      <alignment horizontal="center" vertical="center" wrapText="1"/>
    </xf>
    <xf numFmtId="0" fontId="4" fillId="0" borderId="13" xfId="1" applyFont="1" applyFill="1" applyBorder="1" applyAlignment="1">
      <alignment horizontal="center" vertical="center" wrapText="1"/>
    </xf>
    <xf numFmtId="0" fontId="4" fillId="0" borderId="14" xfId="1" applyFont="1" applyFill="1" applyBorder="1" applyAlignment="1">
      <alignment horizontal="center" vertical="center" wrapText="1"/>
    </xf>
    <xf numFmtId="0" fontId="6" fillId="0" borderId="15" xfId="1" applyFont="1" applyFill="1" applyBorder="1" applyAlignment="1">
      <alignment horizontal="center" vertical="center" wrapText="1"/>
    </xf>
    <xf numFmtId="0" fontId="4" fillId="0" borderId="16" xfId="1" applyFont="1" applyFill="1" applyBorder="1" applyAlignment="1">
      <alignment horizontal="center" vertical="center" wrapText="1"/>
    </xf>
    <xf numFmtId="0" fontId="4" fillId="0" borderId="17" xfId="1" applyFont="1" applyFill="1" applyBorder="1" applyAlignment="1">
      <alignment horizontal="center" vertical="center" wrapText="1"/>
    </xf>
    <xf numFmtId="0" fontId="10" fillId="0" borderId="18" xfId="1" applyFont="1" applyFill="1" applyBorder="1" applyAlignment="1">
      <alignment horizontal="center" vertical="center" wrapText="1"/>
    </xf>
    <xf numFmtId="0" fontId="4" fillId="0" borderId="18" xfId="1" applyFont="1" applyFill="1" applyBorder="1" applyAlignment="1">
      <alignment horizontal="center" vertical="center" wrapText="1"/>
    </xf>
    <xf numFmtId="9" fontId="4" fillId="0" borderId="18" xfId="1" applyNumberFormat="1" applyFont="1" applyFill="1" applyBorder="1" applyAlignment="1">
      <alignment horizontal="center" vertical="center" wrapText="1"/>
    </xf>
    <xf numFmtId="0" fontId="4" fillId="0" borderId="19" xfId="1" applyFont="1" applyFill="1" applyBorder="1" applyAlignment="1">
      <alignment horizontal="center" vertical="center" wrapText="1"/>
    </xf>
    <xf numFmtId="0" fontId="10" fillId="0" borderId="2" xfId="1" applyFont="1" applyFill="1" applyBorder="1" applyAlignment="1">
      <alignment horizontal="center" vertical="center" wrapText="1"/>
    </xf>
    <xf numFmtId="0" fontId="10" fillId="0" borderId="17" xfId="1" applyFont="1" applyFill="1" applyBorder="1" applyAlignment="1">
      <alignment horizontal="center" vertical="center" wrapText="1"/>
    </xf>
    <xf numFmtId="0" fontId="10" fillId="0" borderId="19" xfId="1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horizontal="center" vertical="top" wrapText="1"/>
    </xf>
    <xf numFmtId="0" fontId="4" fillId="0" borderId="18" xfId="1" applyFont="1" applyFill="1" applyBorder="1" applyAlignment="1">
      <alignment horizontal="center" vertical="center"/>
    </xf>
    <xf numFmtId="14" fontId="4" fillId="0" borderId="18" xfId="1" applyNumberFormat="1" applyFont="1" applyFill="1" applyBorder="1" applyAlignment="1">
      <alignment horizontal="center" vertical="center" wrapText="1"/>
    </xf>
    <xf numFmtId="0" fontId="6" fillId="0" borderId="20" xfId="1" applyFont="1" applyFill="1" applyBorder="1" applyAlignment="1">
      <alignment horizontal="center" vertical="center" wrapText="1"/>
    </xf>
    <xf numFmtId="0" fontId="4" fillId="0" borderId="21" xfId="1" applyFont="1" applyFill="1" applyBorder="1" applyAlignment="1">
      <alignment horizontal="center" vertical="center" wrapText="1"/>
    </xf>
    <xf numFmtId="0" fontId="4" fillId="0" borderId="22" xfId="1" applyFont="1" applyFill="1" applyBorder="1" applyAlignment="1">
      <alignment horizontal="center" vertical="center" wrapText="1"/>
    </xf>
    <xf numFmtId="0" fontId="10" fillId="0" borderId="22" xfId="1" applyFont="1" applyFill="1" applyBorder="1" applyAlignment="1">
      <alignment horizontal="center" vertical="center" wrapText="1"/>
    </xf>
    <xf numFmtId="0" fontId="4" fillId="0" borderId="22" xfId="1" applyFont="1" applyFill="1" applyBorder="1" applyAlignment="1">
      <alignment horizontal="center" vertical="center"/>
    </xf>
    <xf numFmtId="0" fontId="4" fillId="0" borderId="23" xfId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14" fillId="5" borderId="18" xfId="0" applyFont="1" applyFill="1" applyBorder="1" applyAlignment="1">
      <alignment horizontal="center" vertical="center" wrapText="1"/>
    </xf>
    <xf numFmtId="0" fontId="14" fillId="0" borderId="18" xfId="0" applyFont="1" applyFill="1" applyBorder="1" applyAlignment="1">
      <alignment horizontal="center" vertical="center"/>
    </xf>
    <xf numFmtId="0" fontId="0" fillId="0" borderId="18" xfId="0" applyFill="1" applyBorder="1" applyAlignment="1">
      <alignment horizontal="center"/>
    </xf>
    <xf numFmtId="0" fontId="0" fillId="0" borderId="18" xfId="0" applyFill="1" applyBorder="1" applyAlignment="1">
      <alignment horizontal="center" wrapText="1"/>
    </xf>
    <xf numFmtId="0" fontId="16" fillId="0" borderId="18" xfId="0" applyFont="1" applyBorder="1" applyAlignment="1">
      <alignment horizontal="center" vertical="top" wrapText="1"/>
    </xf>
    <xf numFmtId="0" fontId="0" fillId="0" borderId="18" xfId="0" applyBorder="1" applyAlignment="1">
      <alignment horizontal="center"/>
    </xf>
    <xf numFmtId="0" fontId="17" fillId="0" borderId="18" xfId="0" applyFont="1" applyFill="1" applyBorder="1" applyAlignment="1">
      <alignment horizontal="center" vertical="center" wrapText="1"/>
    </xf>
    <xf numFmtId="0" fontId="0" fillId="0" borderId="18" xfId="0" applyFill="1" applyBorder="1" applyAlignment="1">
      <alignment horizontal="center" vertical="top" wrapText="1"/>
    </xf>
    <xf numFmtId="0" fontId="19" fillId="0" borderId="18" xfId="0" applyFont="1" applyFill="1" applyBorder="1" applyAlignment="1">
      <alignment horizontal="center" vertical="center" wrapText="1"/>
    </xf>
    <xf numFmtId="0" fontId="2" fillId="0" borderId="11" xfId="1" applyFont="1" applyFill="1" applyBorder="1" applyAlignment="1">
      <alignment horizontal="center" vertical="center" wrapText="1"/>
    </xf>
    <xf numFmtId="0" fontId="16" fillId="0" borderId="18" xfId="0" applyFont="1" applyBorder="1" applyAlignment="1">
      <alignment vertical="top" wrapText="1"/>
    </xf>
    <xf numFmtId="0" fontId="16" fillId="0" borderId="36" xfId="0" applyFont="1" applyFill="1" applyBorder="1" applyAlignment="1">
      <alignment horizontal="center" vertical="center" wrapText="1"/>
    </xf>
    <xf numFmtId="16" fontId="0" fillId="0" borderId="18" xfId="0" applyNumberFormat="1" applyFont="1" applyFill="1" applyBorder="1" applyAlignment="1">
      <alignment horizontal="center" vertical="center" wrapText="1"/>
    </xf>
    <xf numFmtId="17" fontId="0" fillId="0" borderId="18" xfId="0" applyNumberFormat="1" applyFont="1" applyFill="1" applyBorder="1" applyAlignment="1">
      <alignment horizontal="center" vertical="center" wrapText="1"/>
    </xf>
    <xf numFmtId="0" fontId="0" fillId="0" borderId="17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16" fillId="0" borderId="13" xfId="0" applyFont="1" applyFill="1" applyBorder="1" applyAlignment="1">
      <alignment horizontal="center" vertical="center" wrapText="1"/>
    </xf>
    <xf numFmtId="0" fontId="16" fillId="0" borderId="37" xfId="0" applyFont="1" applyFill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4" fillId="6" borderId="7" xfId="0" applyFont="1" applyFill="1" applyBorder="1" applyAlignment="1">
      <alignment horizontal="center" vertical="center" wrapText="1"/>
    </xf>
    <xf numFmtId="0" fontId="14" fillId="6" borderId="16" xfId="0" applyFont="1" applyFill="1" applyBorder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14" fontId="16" fillId="0" borderId="18" xfId="0" applyNumberFormat="1" applyFont="1" applyBorder="1" applyAlignment="1">
      <alignment horizontal="center" vertical="top" wrapText="1"/>
    </xf>
    <xf numFmtId="0" fontId="16" fillId="0" borderId="34" xfId="0" applyFont="1" applyBorder="1" applyAlignment="1">
      <alignment horizontal="center" vertical="top" wrapText="1"/>
    </xf>
    <xf numFmtId="14" fontId="16" fillId="0" borderId="34" xfId="0" applyNumberFormat="1" applyFont="1" applyBorder="1" applyAlignment="1">
      <alignment horizontal="center" vertical="top" wrapText="1"/>
    </xf>
    <xf numFmtId="0" fontId="16" fillId="0" borderId="34" xfId="0" applyFont="1" applyBorder="1" applyAlignment="1">
      <alignment vertical="top" wrapText="1"/>
    </xf>
    <xf numFmtId="0" fontId="2" fillId="6" borderId="7" xfId="0" applyFont="1" applyFill="1" applyBorder="1" applyAlignment="1">
      <alignment horizontal="center" vertical="center" wrapText="1"/>
    </xf>
    <xf numFmtId="0" fontId="31" fillId="0" borderId="34" xfId="0" applyFont="1" applyBorder="1" applyAlignment="1">
      <alignment horizontal="center" vertical="center" wrapText="1"/>
    </xf>
    <xf numFmtId="0" fontId="31" fillId="0" borderId="18" xfId="0" applyFont="1" applyBorder="1" applyAlignment="1">
      <alignment horizontal="center" vertical="center" wrapText="1"/>
    </xf>
    <xf numFmtId="0" fontId="14" fillId="5" borderId="36" xfId="0" applyFont="1" applyFill="1" applyBorder="1" applyAlignment="1">
      <alignment horizontal="center" vertical="center" wrapText="1"/>
    </xf>
    <xf numFmtId="0" fontId="2" fillId="0" borderId="0" xfId="0" applyFont="1"/>
    <xf numFmtId="0" fontId="2" fillId="0" borderId="43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0" xfId="0" applyFont="1" applyBorder="1"/>
    <xf numFmtId="0" fontId="24" fillId="0" borderId="18" xfId="0" applyFont="1" applyBorder="1" applyAlignment="1">
      <alignment vertical="center" wrapText="1"/>
    </xf>
    <xf numFmtId="0" fontId="28" fillId="0" borderId="39" xfId="0" applyFont="1" applyBorder="1" applyAlignment="1">
      <alignment horizontal="center" vertical="center"/>
    </xf>
    <xf numFmtId="0" fontId="10" fillId="4" borderId="37" xfId="0" applyFont="1" applyFill="1" applyBorder="1" applyAlignment="1">
      <alignment horizontal="center" vertical="center" wrapText="1"/>
    </xf>
    <xf numFmtId="0" fontId="10" fillId="4" borderId="17" xfId="0" applyFont="1" applyFill="1" applyBorder="1" applyAlignment="1">
      <alignment horizontal="center" vertical="center" wrapText="1"/>
    </xf>
    <xf numFmtId="0" fontId="7" fillId="5" borderId="18" xfId="0" applyFont="1" applyFill="1" applyBorder="1" applyAlignment="1">
      <alignment horizontal="center" vertical="center" wrapText="1"/>
    </xf>
    <xf numFmtId="0" fontId="7" fillId="5" borderId="18" xfId="0" applyFont="1" applyFill="1" applyBorder="1" applyAlignment="1">
      <alignment horizontal="center" vertical="center"/>
    </xf>
    <xf numFmtId="0" fontId="7" fillId="5" borderId="18" xfId="0" applyFont="1" applyFill="1" applyBorder="1" applyAlignment="1">
      <alignment vertical="center"/>
    </xf>
    <xf numFmtId="0" fontId="10" fillId="0" borderId="37" xfId="0" applyFont="1" applyFill="1" applyBorder="1" applyAlignment="1">
      <alignment horizontal="center" vertical="center" wrapText="1"/>
    </xf>
    <xf numFmtId="0" fontId="10" fillId="0" borderId="17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0" fillId="0" borderId="37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7" fillId="6" borderId="4" xfId="0" applyFont="1" applyFill="1" applyBorder="1" applyAlignment="1" applyProtection="1">
      <alignment vertical="center" wrapText="1"/>
    </xf>
    <xf numFmtId="0" fontId="7" fillId="6" borderId="25" xfId="0" applyFont="1" applyFill="1" applyBorder="1" applyAlignment="1" applyProtection="1">
      <alignment vertical="center" wrapText="1"/>
    </xf>
    <xf numFmtId="0" fontId="7" fillId="6" borderId="29" xfId="0" applyFont="1" applyFill="1" applyBorder="1" applyAlignment="1" applyProtection="1">
      <alignment vertical="center" wrapText="1"/>
    </xf>
    <xf numFmtId="0" fontId="7" fillId="6" borderId="4" xfId="0" applyFont="1" applyFill="1" applyBorder="1" applyAlignment="1" applyProtection="1">
      <alignment horizontal="center" vertical="center" wrapText="1"/>
    </xf>
    <xf numFmtId="0" fontId="7" fillId="6" borderId="25" xfId="0" applyFont="1" applyFill="1" applyBorder="1" applyAlignment="1" applyProtection="1">
      <alignment horizontal="center" vertical="center" wrapText="1"/>
    </xf>
    <xf numFmtId="0" fontId="7" fillId="6" borderId="29" xfId="0" applyFont="1" applyFill="1" applyBorder="1" applyAlignment="1" applyProtection="1">
      <alignment horizontal="center" vertical="center" wrapText="1"/>
    </xf>
    <xf numFmtId="0" fontId="28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left" vertical="center" wrapText="1"/>
    </xf>
    <xf numFmtId="0" fontId="7" fillId="6" borderId="24" xfId="0" applyFont="1" applyFill="1" applyBorder="1" applyAlignment="1" applyProtection="1">
      <alignment horizontal="center" vertical="center" wrapText="1"/>
    </xf>
    <xf numFmtId="0" fontId="7" fillId="6" borderId="12" xfId="0" applyFont="1" applyFill="1" applyBorder="1" applyAlignment="1" applyProtection="1">
      <alignment horizontal="center" vertical="center" wrapText="1"/>
    </xf>
    <xf numFmtId="0" fontId="7" fillId="6" borderId="30" xfId="0" applyFont="1" applyFill="1" applyBorder="1" applyAlignment="1" applyProtection="1">
      <alignment horizontal="center" vertical="center" wrapText="1"/>
    </xf>
    <xf numFmtId="0" fontId="7" fillId="6" borderId="27" xfId="0" applyFont="1" applyFill="1" applyBorder="1" applyAlignment="1" applyProtection="1">
      <alignment horizontal="center" vertical="center" wrapText="1"/>
    </xf>
    <xf numFmtId="0" fontId="7" fillId="6" borderId="28" xfId="0" applyFont="1" applyFill="1" applyBorder="1" applyAlignment="1" applyProtection="1">
      <alignment horizontal="center" vertical="center" wrapText="1"/>
    </xf>
    <xf numFmtId="0" fontId="7" fillId="6" borderId="31" xfId="0" applyFont="1" applyFill="1" applyBorder="1" applyAlignment="1" applyProtection="1">
      <alignment horizontal="center" vertical="center" wrapText="1"/>
    </xf>
    <xf numFmtId="0" fontId="7" fillId="6" borderId="5" xfId="0" applyFont="1" applyFill="1" applyBorder="1" applyAlignment="1" applyProtection="1">
      <alignment horizontal="center" vertical="center" wrapText="1"/>
    </xf>
    <xf numFmtId="0" fontId="7" fillId="6" borderId="6" xfId="0" applyFont="1" applyFill="1" applyBorder="1" applyAlignment="1" applyProtection="1">
      <alignment horizontal="center" vertical="center" wrapText="1"/>
    </xf>
    <xf numFmtId="0" fontId="7" fillId="6" borderId="26" xfId="0" applyFont="1" applyFill="1" applyBorder="1" applyAlignment="1" applyProtection="1">
      <alignment horizontal="center" vertical="center" wrapText="1"/>
    </xf>
    <xf numFmtId="0" fontId="7" fillId="6" borderId="11" xfId="0" applyFont="1" applyFill="1" applyBorder="1" applyAlignment="1" applyProtection="1">
      <alignment horizontal="center" vertical="center" wrapText="1"/>
    </xf>
    <xf numFmtId="0" fontId="10" fillId="0" borderId="3" xfId="1" applyFont="1" applyFill="1" applyBorder="1" applyAlignment="1">
      <alignment horizontal="left" vertical="center" wrapText="1"/>
    </xf>
    <xf numFmtId="0" fontId="28" fillId="0" borderId="0" xfId="1" applyFont="1" applyFill="1" applyBorder="1" applyAlignment="1">
      <alignment horizontal="center" vertical="center" wrapText="1"/>
    </xf>
    <xf numFmtId="0" fontId="7" fillId="6" borderId="4" xfId="1" applyFont="1" applyFill="1" applyBorder="1" applyAlignment="1">
      <alignment horizontal="center" vertical="center" wrapText="1"/>
    </xf>
    <xf numFmtId="0" fontId="7" fillId="6" borderId="29" xfId="1" applyFont="1" applyFill="1" applyBorder="1" applyAlignment="1">
      <alignment horizontal="center" vertical="center" wrapText="1"/>
    </xf>
    <xf numFmtId="0" fontId="7" fillId="6" borderId="1" xfId="1" applyFont="1" applyFill="1" applyBorder="1" applyAlignment="1">
      <alignment horizontal="center" vertical="center" wrapText="1"/>
    </xf>
    <xf numFmtId="0" fontId="7" fillId="6" borderId="2" xfId="1" applyFont="1" applyFill="1" applyBorder="1" applyAlignment="1">
      <alignment horizontal="center" vertical="center" wrapText="1"/>
    </xf>
    <xf numFmtId="0" fontId="14" fillId="6" borderId="18" xfId="0" applyFont="1" applyFill="1" applyBorder="1" applyAlignment="1">
      <alignment horizontal="center" vertical="center" wrapText="1"/>
    </xf>
    <xf numFmtId="0" fontId="14" fillId="5" borderId="18" xfId="0" applyFont="1" applyFill="1" applyBorder="1" applyAlignment="1">
      <alignment horizontal="center" vertical="center" wrapText="1"/>
    </xf>
    <xf numFmtId="0" fontId="14" fillId="5" borderId="18" xfId="0" applyFont="1" applyFill="1" applyBorder="1" applyAlignment="1">
      <alignment horizontal="center" vertical="center"/>
    </xf>
    <xf numFmtId="0" fontId="14" fillId="6" borderId="18" xfId="0" applyFont="1" applyFill="1" applyBorder="1" applyAlignment="1" applyProtection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14" fillId="6" borderId="4" xfId="0" applyFont="1" applyFill="1" applyBorder="1" applyAlignment="1" applyProtection="1">
      <alignment horizontal="center" vertical="center" wrapText="1"/>
    </xf>
    <xf numFmtId="0" fontId="14" fillId="6" borderId="25" xfId="0" applyFont="1" applyFill="1" applyBorder="1" applyAlignment="1" applyProtection="1">
      <alignment horizontal="center" vertical="center" wrapText="1"/>
    </xf>
    <xf numFmtId="0" fontId="14" fillId="6" borderId="35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 wrapText="1"/>
    </xf>
    <xf numFmtId="0" fontId="10" fillId="5" borderId="18" xfId="0" applyFont="1" applyFill="1" applyBorder="1" applyAlignment="1">
      <alignment horizontal="center" vertical="center" wrapText="1"/>
    </xf>
    <xf numFmtId="0" fontId="10" fillId="5" borderId="18" xfId="0" applyFont="1" applyFill="1" applyBorder="1" applyAlignment="1">
      <alignment horizontal="center" vertical="center"/>
    </xf>
    <xf numFmtId="0" fontId="0" fillId="0" borderId="37" xfId="0" applyFont="1" applyFill="1" applyBorder="1" applyAlignment="1">
      <alignment horizontal="center" vertical="center"/>
    </xf>
    <xf numFmtId="0" fontId="0" fillId="0" borderId="17" xfId="0" applyFont="1" applyFill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14" fillId="6" borderId="4" xfId="0" applyFont="1" applyFill="1" applyBorder="1" applyAlignment="1">
      <alignment horizontal="center" vertical="center" wrapText="1"/>
    </xf>
    <xf numFmtId="0" fontId="14" fillId="6" borderId="29" xfId="0" applyFont="1" applyFill="1" applyBorder="1" applyAlignment="1">
      <alignment horizontal="center" vertical="center" wrapText="1"/>
    </xf>
    <xf numFmtId="0" fontId="14" fillId="6" borderId="1" xfId="0" applyFont="1" applyFill="1" applyBorder="1" applyAlignment="1">
      <alignment horizontal="center" vertical="center" wrapText="1"/>
    </xf>
    <xf numFmtId="0" fontId="14" fillId="6" borderId="2" xfId="0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center" vertical="center" wrapText="1"/>
    </xf>
    <xf numFmtId="0" fontId="32" fillId="0" borderId="3" xfId="0" applyFont="1" applyBorder="1" applyAlignment="1">
      <alignment horizontal="center" vertical="center"/>
    </xf>
    <xf numFmtId="0" fontId="14" fillId="5" borderId="42" xfId="0" applyFont="1" applyFill="1" applyBorder="1" applyAlignment="1">
      <alignment horizontal="center" vertical="center" wrapText="1"/>
    </xf>
    <xf numFmtId="0" fontId="14" fillId="5" borderId="28" xfId="0" applyFont="1" applyFill="1" applyBorder="1" applyAlignment="1">
      <alignment vertical="center"/>
    </xf>
    <xf numFmtId="0" fontId="7" fillId="5" borderId="40" xfId="0" applyFont="1" applyFill="1" applyBorder="1" applyAlignment="1">
      <alignment horizontal="center" vertical="center" wrapText="1"/>
    </xf>
    <xf numFmtId="0" fontId="7" fillId="5" borderId="27" xfId="0" applyFont="1" applyFill="1" applyBorder="1" applyAlignment="1">
      <alignment horizontal="center" vertical="center" wrapText="1"/>
    </xf>
    <xf numFmtId="0" fontId="14" fillId="5" borderId="41" xfId="0" applyFont="1" applyFill="1" applyBorder="1" applyAlignment="1">
      <alignment horizontal="center" vertical="center" wrapText="1"/>
    </xf>
    <xf numFmtId="0" fontId="14" fillId="5" borderId="36" xfId="0" applyFont="1" applyFill="1" applyBorder="1" applyAlignment="1">
      <alignment vertical="center"/>
    </xf>
    <xf numFmtId="0" fontId="14" fillId="5" borderId="36" xfId="0" applyFont="1" applyFill="1" applyBorder="1" applyAlignment="1">
      <alignment horizontal="center" vertical="center" wrapText="1"/>
    </xf>
    <xf numFmtId="0" fontId="33" fillId="0" borderId="37" xfId="0" applyFont="1" applyBorder="1" applyAlignment="1">
      <alignment horizontal="center" vertical="center" wrapText="1"/>
    </xf>
    <xf numFmtId="0" fontId="33" fillId="0" borderId="44" xfId="0" applyFont="1" applyBorder="1" applyAlignment="1">
      <alignment horizontal="center" vertical="center" wrapText="1"/>
    </xf>
    <xf numFmtId="0" fontId="33" fillId="0" borderId="17" xfId="0" applyFont="1" applyBorder="1" applyAlignment="1">
      <alignment horizontal="center" vertical="center" wrapText="1"/>
    </xf>
    <xf numFmtId="0" fontId="1" fillId="0" borderId="0" xfId="7"/>
    <xf numFmtId="0" fontId="1" fillId="0" borderId="0" xfId="7" applyAlignment="1">
      <alignment wrapText="1"/>
    </xf>
    <xf numFmtId="0" fontId="34" fillId="0" borderId="0" xfId="7" applyFont="1" applyAlignment="1">
      <alignment horizontal="center" vertical="center" wrapText="1"/>
    </xf>
    <xf numFmtId="0" fontId="35" fillId="0" borderId="0" xfId="7" applyFont="1" applyAlignment="1">
      <alignment vertical="center" wrapText="1"/>
    </xf>
    <xf numFmtId="0" fontId="36" fillId="0" borderId="0" xfId="7" applyFont="1" applyBorder="1" applyAlignment="1">
      <alignment horizontal="center" vertical="center" wrapText="1"/>
    </xf>
    <xf numFmtId="0" fontId="37" fillId="0" borderId="0" xfId="7" applyFont="1" applyBorder="1" applyAlignment="1">
      <alignment vertical="center" wrapText="1"/>
    </xf>
  </cellXfs>
  <cellStyles count="13">
    <cellStyle name="Normal" xfId="0" builtinId="0"/>
    <cellStyle name="Normal 2" xfId="2"/>
    <cellStyle name="Normal 2 2" xfId="1"/>
    <cellStyle name="Normal 2 2 2" xfId="8"/>
    <cellStyle name="Normal 2 3" xfId="3"/>
    <cellStyle name="Normal 2 3 2" xfId="4"/>
    <cellStyle name="Normal 2 3 2 2" xfId="9"/>
    <cellStyle name="Normal 2 3 3" xfId="10"/>
    <cellStyle name="Normal 2 4" xfId="5"/>
    <cellStyle name="Normal 2 4 2" xfId="11"/>
    <cellStyle name="Normal 2 5" xfId="12"/>
    <cellStyle name="Normal 3" xfId="6"/>
    <cellStyle name="Normal 4" xfId="7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381000</xdr:colOff>
      <xdr:row>1</xdr:row>
      <xdr:rowOff>114300</xdr:rowOff>
    </xdr:from>
    <xdr:to>
      <xdr:col>8</xdr:col>
      <xdr:colOff>600075</xdr:colOff>
      <xdr:row>8</xdr:row>
      <xdr:rowOff>437693</xdr:rowOff>
    </xdr:to>
    <xdr:pic>
      <xdr:nvPicPr>
        <xdr:cNvPr id="2" name="Picture 1" descr="Description: Description: Description: Slikovni rezultat za grb crne gore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38600" y="304800"/>
          <a:ext cx="1438275" cy="1656893"/>
        </a:xfrm>
        <a:prstGeom prst="rect">
          <a:avLst/>
        </a:prstGeom>
        <a:noFill/>
        <a:effectLst>
          <a:outerShdw dist="107763" dir="2700000" algn="ctr" rotWithShape="0">
            <a:srgbClr val="808080">
              <a:alpha val="50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D9:N12"/>
  <sheetViews>
    <sheetView showGridLines="0" tabSelected="1" workbookViewId="0">
      <selection activeCell="P15" sqref="P15"/>
    </sheetView>
  </sheetViews>
  <sheetFormatPr defaultRowHeight="15" x14ac:dyDescent="0.25"/>
  <cols>
    <col min="1" max="16384" width="9.140625" style="270"/>
  </cols>
  <sheetData>
    <row r="9" spans="4:14" ht="72" customHeight="1" x14ac:dyDescent="0.25">
      <c r="N9" s="271"/>
    </row>
    <row r="10" spans="4:14" ht="54.75" customHeight="1" x14ac:dyDescent="0.25">
      <c r="D10" s="272" t="s">
        <v>1099</v>
      </c>
      <c r="E10" s="272"/>
      <c r="F10" s="272"/>
      <c r="G10" s="272"/>
      <c r="H10" s="272"/>
      <c r="I10" s="272"/>
      <c r="J10" s="272"/>
      <c r="K10" s="272"/>
      <c r="L10" s="272"/>
      <c r="M10" s="272"/>
      <c r="N10" s="273"/>
    </row>
    <row r="11" spans="4:14" x14ac:dyDescent="0.25">
      <c r="E11" s="273"/>
      <c r="F11" s="273"/>
      <c r="G11" s="273"/>
      <c r="H11" s="273"/>
      <c r="I11" s="273"/>
      <c r="J11" s="273"/>
      <c r="K11" s="273"/>
      <c r="L11" s="273"/>
      <c r="M11" s="273"/>
      <c r="N11" s="273"/>
    </row>
    <row r="12" spans="4:14" ht="33.75" customHeight="1" x14ac:dyDescent="0.25">
      <c r="D12" s="274" t="s">
        <v>1100</v>
      </c>
      <c r="E12" s="274"/>
      <c r="F12" s="274"/>
      <c r="G12" s="274"/>
      <c r="H12" s="274"/>
      <c r="I12" s="274"/>
      <c r="J12" s="274"/>
      <c r="K12" s="274"/>
      <c r="L12" s="274"/>
      <c r="M12" s="274"/>
      <c r="N12" s="275"/>
    </row>
  </sheetData>
  <mergeCells count="2">
    <mergeCell ref="D10:M10"/>
    <mergeCell ref="D12:M12"/>
  </mergeCells>
  <pageMargins left="0.7" right="0.7" top="0.75" bottom="0.75" header="0.3" footer="0.3"/>
  <pageSetup paperSize="9" fitToHeight="0" orientation="landscape" horizontalDpi="4294967294" verticalDpi="4294967294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zoomScaleNormal="100" zoomScaleSheetLayoutView="81" workbookViewId="0">
      <pane ySplit="1" topLeftCell="A2" activePane="bottomLeft" state="frozen"/>
      <selection pane="bottomLeft" activeCell="L5" sqref="L5"/>
    </sheetView>
  </sheetViews>
  <sheetFormatPr defaultRowHeight="15" x14ac:dyDescent="0.25"/>
  <cols>
    <col min="1" max="1" width="6.28515625" style="96" customWidth="1"/>
    <col min="2" max="2" width="36.7109375" style="96" customWidth="1"/>
    <col min="3" max="3" width="18.42578125" style="96" customWidth="1"/>
    <col min="4" max="4" width="16.5703125" style="96" customWidth="1"/>
    <col min="5" max="5" width="10" style="96" customWidth="1"/>
    <col min="6" max="6" width="10.85546875" style="96" customWidth="1"/>
    <col min="7" max="7" width="20.140625" style="96" customWidth="1"/>
    <col min="8" max="8" width="27.140625" style="96" customWidth="1"/>
    <col min="9" max="9" width="15" style="96" customWidth="1"/>
    <col min="10" max="10" width="22.7109375" style="96" customWidth="1"/>
    <col min="11" max="16384" width="9.140625" style="96"/>
  </cols>
  <sheetData>
    <row r="1" spans="1:10" ht="51" customHeight="1" x14ac:dyDescent="0.25">
      <c r="A1" s="267" t="s">
        <v>845</v>
      </c>
      <c r="B1" s="268"/>
      <c r="C1" s="268"/>
      <c r="D1" s="268"/>
      <c r="E1" s="268"/>
      <c r="F1" s="268"/>
      <c r="G1" s="268"/>
      <c r="H1" s="268"/>
      <c r="I1" s="268"/>
      <c r="J1" s="269"/>
    </row>
    <row r="2" spans="1:10" x14ac:dyDescent="0.25">
      <c r="A2" s="196" t="s">
        <v>199</v>
      </c>
      <c r="B2" s="196" t="s">
        <v>3</v>
      </c>
      <c r="C2" s="196" t="s">
        <v>4</v>
      </c>
      <c r="D2" s="196" t="s">
        <v>5</v>
      </c>
      <c r="E2" s="196" t="s">
        <v>6</v>
      </c>
      <c r="F2" s="196"/>
      <c r="G2" s="196" t="s">
        <v>7</v>
      </c>
      <c r="H2" s="196" t="s">
        <v>8</v>
      </c>
      <c r="I2" s="196" t="s">
        <v>377</v>
      </c>
      <c r="J2" s="196" t="s">
        <v>10</v>
      </c>
    </row>
    <row r="3" spans="1:10" ht="30" x14ac:dyDescent="0.25">
      <c r="A3" s="196"/>
      <c r="B3" s="198"/>
      <c r="C3" s="198"/>
      <c r="D3" s="198"/>
      <c r="E3" s="123" t="s">
        <v>383</v>
      </c>
      <c r="F3" s="123" t="s">
        <v>384</v>
      </c>
      <c r="G3" s="198"/>
      <c r="H3" s="196"/>
      <c r="I3" s="196"/>
      <c r="J3" s="198"/>
    </row>
    <row r="4" spans="1:10" ht="123" customHeight="1" x14ac:dyDescent="0.25">
      <c r="A4" s="97">
        <v>1</v>
      </c>
      <c r="B4" s="26" t="s">
        <v>846</v>
      </c>
      <c r="C4" s="26" t="s">
        <v>847</v>
      </c>
      <c r="D4" s="26" t="s">
        <v>848</v>
      </c>
      <c r="E4" s="98" t="s">
        <v>849</v>
      </c>
      <c r="F4" s="26" t="s">
        <v>850</v>
      </c>
      <c r="G4" s="26" t="s">
        <v>851</v>
      </c>
      <c r="H4" s="99" t="s">
        <v>852</v>
      </c>
      <c r="I4" s="26" t="s">
        <v>853</v>
      </c>
      <c r="J4" s="99"/>
    </row>
    <row r="5" spans="1:10" ht="106.5" customHeight="1" x14ac:dyDescent="0.25">
      <c r="A5" s="97">
        <f>A4+1</f>
        <v>2</v>
      </c>
      <c r="B5" s="26" t="s">
        <v>854</v>
      </c>
      <c r="C5" s="26" t="s">
        <v>855</v>
      </c>
      <c r="D5" s="26" t="s">
        <v>856</v>
      </c>
      <c r="E5" s="26" t="s">
        <v>857</v>
      </c>
      <c r="F5" s="98" t="s">
        <v>849</v>
      </c>
      <c r="G5" s="26" t="s">
        <v>858</v>
      </c>
      <c r="H5" s="99" t="s">
        <v>859</v>
      </c>
      <c r="I5" s="26" t="s">
        <v>860</v>
      </c>
      <c r="J5" s="99"/>
    </row>
    <row r="6" spans="1:10" ht="390" customHeight="1" x14ac:dyDescent="0.25">
      <c r="A6" s="97">
        <f t="shared" ref="A6:A30" si="0">A5+1</f>
        <v>3</v>
      </c>
      <c r="B6" s="26" t="s">
        <v>861</v>
      </c>
      <c r="C6" s="26" t="s">
        <v>862</v>
      </c>
      <c r="D6" s="26" t="s">
        <v>856</v>
      </c>
      <c r="E6" s="98" t="s">
        <v>849</v>
      </c>
      <c r="F6" s="26" t="s">
        <v>863</v>
      </c>
      <c r="G6" s="26" t="s">
        <v>864</v>
      </c>
      <c r="H6" s="99" t="s">
        <v>865</v>
      </c>
      <c r="I6" s="26" t="s">
        <v>866</v>
      </c>
      <c r="J6" s="99" t="s">
        <v>867</v>
      </c>
    </row>
    <row r="7" spans="1:10" ht="127.5" customHeight="1" x14ac:dyDescent="0.25">
      <c r="A7" s="97">
        <f t="shared" si="0"/>
        <v>4</v>
      </c>
      <c r="B7" s="26" t="s">
        <v>868</v>
      </c>
      <c r="C7" s="26" t="s">
        <v>869</v>
      </c>
      <c r="D7" s="26" t="s">
        <v>856</v>
      </c>
      <c r="E7" s="98" t="s">
        <v>849</v>
      </c>
      <c r="F7" s="26" t="s">
        <v>863</v>
      </c>
      <c r="G7" s="26" t="s">
        <v>870</v>
      </c>
      <c r="H7" s="99" t="s">
        <v>871</v>
      </c>
      <c r="I7" s="26" t="s">
        <v>872</v>
      </c>
      <c r="J7" s="99"/>
    </row>
    <row r="8" spans="1:10" ht="213" customHeight="1" x14ac:dyDescent="0.25">
      <c r="A8" s="97">
        <f t="shared" si="0"/>
        <v>5</v>
      </c>
      <c r="B8" s="26" t="s">
        <v>873</v>
      </c>
      <c r="C8" s="26" t="s">
        <v>874</v>
      </c>
      <c r="D8" s="26" t="s">
        <v>856</v>
      </c>
      <c r="E8" s="98" t="s">
        <v>849</v>
      </c>
      <c r="F8" s="26" t="s">
        <v>863</v>
      </c>
      <c r="G8" s="26" t="s">
        <v>875</v>
      </c>
      <c r="H8" s="99" t="s">
        <v>876</v>
      </c>
      <c r="I8" s="26" t="s">
        <v>872</v>
      </c>
      <c r="J8" s="99"/>
    </row>
    <row r="9" spans="1:10" ht="289.5" customHeight="1" x14ac:dyDescent="0.25">
      <c r="A9" s="97">
        <f t="shared" si="0"/>
        <v>6</v>
      </c>
      <c r="B9" s="26" t="s">
        <v>877</v>
      </c>
      <c r="C9" s="26" t="s">
        <v>869</v>
      </c>
      <c r="D9" s="26" t="s">
        <v>856</v>
      </c>
      <c r="E9" s="98" t="s">
        <v>849</v>
      </c>
      <c r="F9" s="26" t="s">
        <v>863</v>
      </c>
      <c r="G9" s="26" t="s">
        <v>875</v>
      </c>
      <c r="H9" s="99" t="s">
        <v>878</v>
      </c>
      <c r="I9" s="26" t="s">
        <v>879</v>
      </c>
      <c r="J9" s="99"/>
    </row>
    <row r="10" spans="1:10" ht="108.75" customHeight="1" x14ac:dyDescent="0.25">
      <c r="A10" s="97">
        <f t="shared" si="0"/>
        <v>7</v>
      </c>
      <c r="B10" s="26" t="s">
        <v>880</v>
      </c>
      <c r="C10" s="26" t="s">
        <v>881</v>
      </c>
      <c r="D10" s="26" t="s">
        <v>856</v>
      </c>
      <c r="E10" s="98" t="s">
        <v>849</v>
      </c>
      <c r="F10" s="26" t="s">
        <v>863</v>
      </c>
      <c r="G10" s="26" t="s">
        <v>875</v>
      </c>
      <c r="H10" s="99" t="s">
        <v>882</v>
      </c>
      <c r="I10" s="26" t="s">
        <v>872</v>
      </c>
      <c r="J10" s="99"/>
    </row>
    <row r="11" spans="1:10" ht="175.5" customHeight="1" x14ac:dyDescent="0.25">
      <c r="A11" s="97">
        <f t="shared" si="0"/>
        <v>8</v>
      </c>
      <c r="B11" s="26" t="s">
        <v>883</v>
      </c>
      <c r="C11" s="26" t="s">
        <v>869</v>
      </c>
      <c r="D11" s="26" t="s">
        <v>856</v>
      </c>
      <c r="E11" s="98" t="s">
        <v>849</v>
      </c>
      <c r="F11" s="26" t="s">
        <v>863</v>
      </c>
      <c r="G11" s="26" t="s">
        <v>875</v>
      </c>
      <c r="H11" s="99" t="s">
        <v>884</v>
      </c>
      <c r="I11" s="26" t="s">
        <v>879</v>
      </c>
      <c r="J11" s="99"/>
    </row>
    <row r="12" spans="1:10" ht="258.75" customHeight="1" x14ac:dyDescent="0.25">
      <c r="A12" s="97">
        <f t="shared" si="0"/>
        <v>9</v>
      </c>
      <c r="B12" s="26" t="s">
        <v>885</v>
      </c>
      <c r="C12" s="26" t="s">
        <v>869</v>
      </c>
      <c r="D12" s="26" t="s">
        <v>856</v>
      </c>
      <c r="E12" s="98" t="s">
        <v>849</v>
      </c>
      <c r="F12" s="26" t="s">
        <v>863</v>
      </c>
      <c r="G12" s="26" t="s">
        <v>875</v>
      </c>
      <c r="H12" s="99" t="s">
        <v>886</v>
      </c>
      <c r="I12" s="26" t="s">
        <v>866</v>
      </c>
      <c r="J12" s="99"/>
    </row>
    <row r="13" spans="1:10" ht="360" x14ac:dyDescent="0.25">
      <c r="A13" s="97">
        <f t="shared" si="0"/>
        <v>10</v>
      </c>
      <c r="B13" s="26" t="s">
        <v>887</v>
      </c>
      <c r="C13" s="26" t="s">
        <v>869</v>
      </c>
      <c r="D13" s="26" t="s">
        <v>856</v>
      </c>
      <c r="E13" s="98" t="s">
        <v>888</v>
      </c>
      <c r="F13" s="26" t="s">
        <v>863</v>
      </c>
      <c r="G13" s="26" t="s">
        <v>889</v>
      </c>
      <c r="H13" s="99" t="s">
        <v>890</v>
      </c>
      <c r="I13" s="26" t="s">
        <v>866</v>
      </c>
      <c r="J13" s="99" t="s">
        <v>891</v>
      </c>
    </row>
    <row r="14" spans="1:10" ht="300.75" customHeight="1" x14ac:dyDescent="0.25">
      <c r="A14" s="97">
        <f t="shared" si="0"/>
        <v>11</v>
      </c>
      <c r="B14" s="26" t="s">
        <v>892</v>
      </c>
      <c r="C14" s="26" t="s">
        <v>869</v>
      </c>
      <c r="D14" s="26" t="s">
        <v>893</v>
      </c>
      <c r="E14" s="98" t="s">
        <v>849</v>
      </c>
      <c r="F14" s="26" t="s">
        <v>863</v>
      </c>
      <c r="G14" s="26" t="s">
        <v>894</v>
      </c>
      <c r="H14" s="99" t="s">
        <v>895</v>
      </c>
      <c r="I14" s="26" t="s">
        <v>866</v>
      </c>
      <c r="J14" s="99"/>
    </row>
    <row r="15" spans="1:10" ht="105" x14ac:dyDescent="0.25">
      <c r="A15" s="97">
        <f t="shared" si="0"/>
        <v>12</v>
      </c>
      <c r="B15" s="26" t="s">
        <v>896</v>
      </c>
      <c r="C15" s="26" t="s">
        <v>897</v>
      </c>
      <c r="D15" s="26" t="s">
        <v>893</v>
      </c>
      <c r="E15" s="98" t="s">
        <v>849</v>
      </c>
      <c r="F15" s="26" t="s">
        <v>863</v>
      </c>
      <c r="G15" s="26" t="s">
        <v>875</v>
      </c>
      <c r="H15" s="99" t="s">
        <v>898</v>
      </c>
      <c r="I15" s="26" t="s">
        <v>860</v>
      </c>
      <c r="J15" s="99"/>
    </row>
    <row r="16" spans="1:10" ht="60" x14ac:dyDescent="0.25">
      <c r="A16" s="97">
        <f t="shared" si="0"/>
        <v>13</v>
      </c>
      <c r="B16" s="26" t="s">
        <v>899</v>
      </c>
      <c r="C16" s="26"/>
      <c r="D16" s="26" t="s">
        <v>893</v>
      </c>
      <c r="E16" s="98" t="s">
        <v>849</v>
      </c>
      <c r="F16" s="26" t="s">
        <v>863</v>
      </c>
      <c r="G16" s="26" t="s">
        <v>900</v>
      </c>
      <c r="H16" s="99" t="s">
        <v>901</v>
      </c>
      <c r="I16" s="26" t="s">
        <v>866</v>
      </c>
      <c r="J16" s="99"/>
    </row>
    <row r="17" spans="1:10" ht="90" x14ac:dyDescent="0.25">
      <c r="A17" s="97">
        <f t="shared" si="0"/>
        <v>14</v>
      </c>
      <c r="B17" s="26" t="s">
        <v>902</v>
      </c>
      <c r="C17" s="26"/>
      <c r="D17" s="26" t="s">
        <v>856</v>
      </c>
      <c r="E17" s="98"/>
      <c r="F17" s="26"/>
      <c r="G17" s="26" t="s">
        <v>875</v>
      </c>
      <c r="H17" s="99" t="s">
        <v>903</v>
      </c>
      <c r="I17" s="26" t="s">
        <v>904</v>
      </c>
      <c r="J17" s="99" t="s">
        <v>905</v>
      </c>
    </row>
    <row r="18" spans="1:10" ht="109.5" customHeight="1" x14ac:dyDescent="0.25">
      <c r="A18" s="97">
        <f t="shared" si="0"/>
        <v>15</v>
      </c>
      <c r="B18" s="26" t="s">
        <v>906</v>
      </c>
      <c r="C18" s="26" t="s">
        <v>907</v>
      </c>
      <c r="D18" s="26" t="s">
        <v>893</v>
      </c>
      <c r="E18" s="98" t="s">
        <v>849</v>
      </c>
      <c r="F18" s="26" t="s">
        <v>863</v>
      </c>
      <c r="G18" s="26" t="s">
        <v>908</v>
      </c>
      <c r="H18" s="99" t="s">
        <v>909</v>
      </c>
      <c r="I18" s="26" t="s">
        <v>910</v>
      </c>
      <c r="J18" s="99"/>
    </row>
    <row r="19" spans="1:10" ht="105" x14ac:dyDescent="0.25">
      <c r="A19" s="97">
        <f t="shared" si="0"/>
        <v>16</v>
      </c>
      <c r="B19" s="100" t="s">
        <v>911</v>
      </c>
      <c r="C19" s="26" t="s">
        <v>912</v>
      </c>
      <c r="D19" s="26" t="s">
        <v>856</v>
      </c>
      <c r="E19" s="98"/>
      <c r="F19" s="26"/>
      <c r="G19" s="26" t="s">
        <v>875</v>
      </c>
      <c r="H19" s="99" t="s">
        <v>913</v>
      </c>
      <c r="I19" s="26" t="s">
        <v>853</v>
      </c>
      <c r="J19" s="99"/>
    </row>
    <row r="20" spans="1:10" ht="105.75" customHeight="1" x14ac:dyDescent="0.25">
      <c r="A20" s="97">
        <f t="shared" si="0"/>
        <v>17</v>
      </c>
      <c r="B20" s="26" t="s">
        <v>914</v>
      </c>
      <c r="C20" s="26" t="s">
        <v>915</v>
      </c>
      <c r="D20" s="26" t="s">
        <v>856</v>
      </c>
      <c r="E20" s="98"/>
      <c r="F20" s="26"/>
      <c r="G20" s="26" t="s">
        <v>916</v>
      </c>
      <c r="H20" s="99" t="s">
        <v>917</v>
      </c>
      <c r="I20" s="26" t="s">
        <v>910</v>
      </c>
      <c r="J20" s="99"/>
    </row>
    <row r="21" spans="1:10" ht="227.25" customHeight="1" x14ac:dyDescent="0.25">
      <c r="A21" s="97">
        <f t="shared" si="0"/>
        <v>18</v>
      </c>
      <c r="B21" s="26" t="s">
        <v>918</v>
      </c>
      <c r="C21" s="26" t="s">
        <v>919</v>
      </c>
      <c r="D21" s="26" t="s">
        <v>893</v>
      </c>
      <c r="E21" s="98" t="s">
        <v>849</v>
      </c>
      <c r="F21" s="26"/>
      <c r="G21" s="26" t="s">
        <v>920</v>
      </c>
      <c r="H21" s="99" t="s">
        <v>921</v>
      </c>
      <c r="I21" s="26" t="s">
        <v>866</v>
      </c>
      <c r="J21" s="99"/>
    </row>
    <row r="22" spans="1:10" ht="150" x14ac:dyDescent="0.25">
      <c r="A22" s="97">
        <f t="shared" si="0"/>
        <v>19</v>
      </c>
      <c r="B22" s="26" t="s">
        <v>922</v>
      </c>
      <c r="C22" s="26" t="s">
        <v>923</v>
      </c>
      <c r="D22" s="26" t="s">
        <v>856</v>
      </c>
      <c r="E22" s="98"/>
      <c r="F22" s="98"/>
      <c r="G22" s="26" t="s">
        <v>924</v>
      </c>
      <c r="H22" s="99" t="s">
        <v>925</v>
      </c>
      <c r="I22" s="26" t="s">
        <v>926</v>
      </c>
      <c r="J22" s="99"/>
    </row>
    <row r="23" spans="1:10" ht="120" x14ac:dyDescent="0.25">
      <c r="A23" s="97">
        <f t="shared" si="0"/>
        <v>20</v>
      </c>
      <c r="B23" s="26" t="s">
        <v>927</v>
      </c>
      <c r="C23" s="26" t="s">
        <v>923</v>
      </c>
      <c r="D23" s="26" t="s">
        <v>856</v>
      </c>
      <c r="E23" s="98" t="s">
        <v>849</v>
      </c>
      <c r="F23" s="98" t="s">
        <v>928</v>
      </c>
      <c r="G23" s="26" t="s">
        <v>929</v>
      </c>
      <c r="H23" s="99" t="s">
        <v>930</v>
      </c>
      <c r="I23" s="26" t="s">
        <v>931</v>
      </c>
      <c r="J23" s="99"/>
    </row>
    <row r="24" spans="1:10" ht="139.5" customHeight="1" x14ac:dyDescent="0.25">
      <c r="A24" s="97">
        <f t="shared" si="0"/>
        <v>21</v>
      </c>
      <c r="B24" s="26" t="s">
        <v>932</v>
      </c>
      <c r="C24" s="26" t="s">
        <v>933</v>
      </c>
      <c r="D24" s="26" t="s">
        <v>934</v>
      </c>
      <c r="E24" s="98"/>
      <c r="F24" s="98"/>
      <c r="G24" s="26" t="s">
        <v>935</v>
      </c>
      <c r="H24" s="99" t="s">
        <v>936</v>
      </c>
      <c r="I24" s="26" t="s">
        <v>879</v>
      </c>
      <c r="J24" s="99" t="s">
        <v>937</v>
      </c>
    </row>
    <row r="25" spans="1:10" ht="92.25" customHeight="1" x14ac:dyDescent="0.25">
      <c r="A25" s="97">
        <f t="shared" si="0"/>
        <v>22</v>
      </c>
      <c r="B25" s="26" t="s">
        <v>938</v>
      </c>
      <c r="C25" s="26" t="s">
        <v>939</v>
      </c>
      <c r="D25" s="26" t="s">
        <v>893</v>
      </c>
      <c r="E25" s="98"/>
      <c r="F25" s="98"/>
      <c r="G25" s="26" t="s">
        <v>940</v>
      </c>
      <c r="H25" s="99" t="s">
        <v>941</v>
      </c>
      <c r="I25" s="26" t="s">
        <v>942</v>
      </c>
      <c r="J25" s="99"/>
    </row>
    <row r="26" spans="1:10" ht="90" x14ac:dyDescent="0.25">
      <c r="A26" s="97">
        <f t="shared" si="0"/>
        <v>23</v>
      </c>
      <c r="B26" s="26" t="s">
        <v>943</v>
      </c>
      <c r="C26" s="26" t="s">
        <v>939</v>
      </c>
      <c r="D26" s="26" t="s">
        <v>893</v>
      </c>
      <c r="E26" s="98" t="s">
        <v>849</v>
      </c>
      <c r="F26" s="98"/>
      <c r="G26" s="26" t="s">
        <v>944</v>
      </c>
      <c r="H26" s="99" t="s">
        <v>945</v>
      </c>
      <c r="I26" s="26" t="s">
        <v>942</v>
      </c>
      <c r="J26" s="99"/>
    </row>
    <row r="27" spans="1:10" ht="247.5" customHeight="1" x14ac:dyDescent="0.25">
      <c r="A27" s="97">
        <f t="shared" si="0"/>
        <v>24</v>
      </c>
      <c r="B27" s="26" t="s">
        <v>946</v>
      </c>
      <c r="C27" s="26" t="s">
        <v>939</v>
      </c>
      <c r="D27" s="26" t="s">
        <v>893</v>
      </c>
      <c r="E27" s="98" t="s">
        <v>888</v>
      </c>
      <c r="F27" s="98" t="s">
        <v>850</v>
      </c>
      <c r="G27" s="26" t="s">
        <v>947</v>
      </c>
      <c r="H27" s="99" t="s">
        <v>948</v>
      </c>
      <c r="I27" s="26" t="s">
        <v>860</v>
      </c>
      <c r="J27" s="99"/>
    </row>
    <row r="28" spans="1:10" ht="271.5" customHeight="1" x14ac:dyDescent="0.25">
      <c r="A28" s="97">
        <f t="shared" si="0"/>
        <v>25</v>
      </c>
      <c r="B28" s="26" t="s">
        <v>949</v>
      </c>
      <c r="C28" s="26"/>
      <c r="D28" s="26" t="s">
        <v>856</v>
      </c>
      <c r="E28" s="98" t="s">
        <v>849</v>
      </c>
      <c r="F28" s="26" t="s">
        <v>863</v>
      </c>
      <c r="G28" s="26" t="s">
        <v>950</v>
      </c>
      <c r="H28" s="99" t="s">
        <v>951</v>
      </c>
      <c r="I28" s="26" t="s">
        <v>942</v>
      </c>
      <c r="J28" s="99"/>
    </row>
    <row r="29" spans="1:10" ht="30" x14ac:dyDescent="0.25">
      <c r="A29" s="97">
        <f t="shared" si="0"/>
        <v>26</v>
      </c>
      <c r="B29" s="26" t="s">
        <v>952</v>
      </c>
      <c r="C29" s="26" t="s">
        <v>953</v>
      </c>
      <c r="D29" s="26" t="s">
        <v>856</v>
      </c>
      <c r="E29" s="98" t="s">
        <v>849</v>
      </c>
      <c r="F29" s="26" t="s">
        <v>863</v>
      </c>
      <c r="G29" s="26" t="s">
        <v>950</v>
      </c>
      <c r="H29" s="99" t="s">
        <v>954</v>
      </c>
      <c r="I29" s="26" t="s">
        <v>942</v>
      </c>
      <c r="J29" s="99"/>
    </row>
    <row r="30" spans="1:10" ht="182.25" customHeight="1" x14ac:dyDescent="0.25">
      <c r="A30" s="97">
        <f t="shared" si="0"/>
        <v>27</v>
      </c>
      <c r="B30" s="26" t="s">
        <v>955</v>
      </c>
      <c r="C30" s="26" t="s">
        <v>956</v>
      </c>
      <c r="D30" s="26" t="s">
        <v>893</v>
      </c>
      <c r="E30" s="98"/>
      <c r="F30" s="26"/>
      <c r="G30" s="26" t="s">
        <v>957</v>
      </c>
      <c r="H30" s="99" t="s">
        <v>958</v>
      </c>
      <c r="I30" s="26" t="s">
        <v>942</v>
      </c>
      <c r="J30" s="99"/>
    </row>
  </sheetData>
  <mergeCells count="10">
    <mergeCell ref="A1:J1"/>
    <mergeCell ref="J2:J3"/>
    <mergeCell ref="A2:A3"/>
    <mergeCell ref="B2:B3"/>
    <mergeCell ref="C2:C3"/>
    <mergeCell ref="D2:D3"/>
    <mergeCell ref="E2:F2"/>
    <mergeCell ref="G2:G3"/>
    <mergeCell ref="H2:H3"/>
    <mergeCell ref="I2:I3"/>
  </mergeCells>
  <pageMargins left="0.25" right="0.25" top="0.75" bottom="0.75" header="0.3" footer="0.3"/>
  <pageSetup paperSize="5" scale="70" orientation="landscape" verticalDpi="597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R66"/>
  <sheetViews>
    <sheetView zoomScaleNormal="100" workbookViewId="0">
      <selection activeCell="K5" sqref="K5"/>
    </sheetView>
  </sheetViews>
  <sheetFormatPr defaultRowHeight="15" x14ac:dyDescent="0.25"/>
  <cols>
    <col min="1" max="1" width="6.5703125" customWidth="1"/>
    <col min="2" max="2" width="33.140625" style="45" customWidth="1"/>
    <col min="3" max="3" width="23.140625" customWidth="1"/>
    <col min="4" max="4" width="16.42578125" customWidth="1"/>
    <col min="5" max="5" width="11.28515625" style="45" customWidth="1"/>
    <col min="6" max="6" width="11.5703125" style="45" customWidth="1"/>
    <col min="7" max="7" width="20" style="45" customWidth="1"/>
    <col min="8" max="8" width="19.85546875" style="45" customWidth="1"/>
    <col min="9" max="9" width="15.28515625" style="45" customWidth="1"/>
    <col min="10" max="10" width="25.42578125" customWidth="1"/>
    <col min="256" max="256" width="6.5703125" customWidth="1"/>
    <col min="257" max="257" width="31" customWidth="1"/>
    <col min="258" max="258" width="30.85546875" customWidth="1"/>
    <col min="259" max="260" width="15.7109375" customWidth="1"/>
    <col min="261" max="261" width="13.5703125" customWidth="1"/>
    <col min="262" max="262" width="14.42578125" customWidth="1"/>
    <col min="263" max="263" width="18.28515625" customWidth="1"/>
    <col min="264" max="264" width="15.7109375" customWidth="1"/>
    <col min="265" max="265" width="23.28515625" customWidth="1"/>
    <col min="266" max="266" width="29.7109375" customWidth="1"/>
    <col min="512" max="512" width="6.5703125" customWidth="1"/>
    <col min="513" max="513" width="31" customWidth="1"/>
    <col min="514" max="514" width="30.85546875" customWidth="1"/>
    <col min="515" max="516" width="15.7109375" customWidth="1"/>
    <col min="517" max="517" width="13.5703125" customWidth="1"/>
    <col min="518" max="518" width="14.42578125" customWidth="1"/>
    <col min="519" max="519" width="18.28515625" customWidth="1"/>
    <col min="520" max="520" width="15.7109375" customWidth="1"/>
    <col min="521" max="521" width="23.28515625" customWidth="1"/>
    <col min="522" max="522" width="29.7109375" customWidth="1"/>
    <col min="768" max="768" width="6.5703125" customWidth="1"/>
    <col min="769" max="769" width="31" customWidth="1"/>
    <col min="770" max="770" width="30.85546875" customWidth="1"/>
    <col min="771" max="772" width="15.7109375" customWidth="1"/>
    <col min="773" max="773" width="13.5703125" customWidth="1"/>
    <col min="774" max="774" width="14.42578125" customWidth="1"/>
    <col min="775" max="775" width="18.28515625" customWidth="1"/>
    <col min="776" max="776" width="15.7109375" customWidth="1"/>
    <col min="777" max="777" width="23.28515625" customWidth="1"/>
    <col min="778" max="778" width="29.7109375" customWidth="1"/>
    <col min="1024" max="1024" width="6.5703125" customWidth="1"/>
    <col min="1025" max="1025" width="31" customWidth="1"/>
    <col min="1026" max="1026" width="30.85546875" customWidth="1"/>
    <col min="1027" max="1028" width="15.7109375" customWidth="1"/>
    <col min="1029" max="1029" width="13.5703125" customWidth="1"/>
    <col min="1030" max="1030" width="14.42578125" customWidth="1"/>
    <col min="1031" max="1031" width="18.28515625" customWidth="1"/>
    <col min="1032" max="1032" width="15.7109375" customWidth="1"/>
    <col min="1033" max="1033" width="23.28515625" customWidth="1"/>
    <col min="1034" max="1034" width="29.7109375" customWidth="1"/>
    <col min="1280" max="1280" width="6.5703125" customWidth="1"/>
    <col min="1281" max="1281" width="31" customWidth="1"/>
    <col min="1282" max="1282" width="30.85546875" customWidth="1"/>
    <col min="1283" max="1284" width="15.7109375" customWidth="1"/>
    <col min="1285" max="1285" width="13.5703125" customWidth="1"/>
    <col min="1286" max="1286" width="14.42578125" customWidth="1"/>
    <col min="1287" max="1287" width="18.28515625" customWidth="1"/>
    <col min="1288" max="1288" width="15.7109375" customWidth="1"/>
    <col min="1289" max="1289" width="23.28515625" customWidth="1"/>
    <col min="1290" max="1290" width="29.7109375" customWidth="1"/>
    <col min="1536" max="1536" width="6.5703125" customWidth="1"/>
    <col min="1537" max="1537" width="31" customWidth="1"/>
    <col min="1538" max="1538" width="30.85546875" customWidth="1"/>
    <col min="1539" max="1540" width="15.7109375" customWidth="1"/>
    <col min="1541" max="1541" width="13.5703125" customWidth="1"/>
    <col min="1542" max="1542" width="14.42578125" customWidth="1"/>
    <col min="1543" max="1543" width="18.28515625" customWidth="1"/>
    <col min="1544" max="1544" width="15.7109375" customWidth="1"/>
    <col min="1545" max="1545" width="23.28515625" customWidth="1"/>
    <col min="1546" max="1546" width="29.7109375" customWidth="1"/>
    <col min="1792" max="1792" width="6.5703125" customWidth="1"/>
    <col min="1793" max="1793" width="31" customWidth="1"/>
    <col min="1794" max="1794" width="30.85546875" customWidth="1"/>
    <col min="1795" max="1796" width="15.7109375" customWidth="1"/>
    <col min="1797" max="1797" width="13.5703125" customWidth="1"/>
    <col min="1798" max="1798" width="14.42578125" customWidth="1"/>
    <col min="1799" max="1799" width="18.28515625" customWidth="1"/>
    <col min="1800" max="1800" width="15.7109375" customWidth="1"/>
    <col min="1801" max="1801" width="23.28515625" customWidth="1"/>
    <col min="1802" max="1802" width="29.7109375" customWidth="1"/>
    <col min="2048" max="2048" width="6.5703125" customWidth="1"/>
    <col min="2049" max="2049" width="31" customWidth="1"/>
    <col min="2050" max="2050" width="30.85546875" customWidth="1"/>
    <col min="2051" max="2052" width="15.7109375" customWidth="1"/>
    <col min="2053" max="2053" width="13.5703125" customWidth="1"/>
    <col min="2054" max="2054" width="14.42578125" customWidth="1"/>
    <col min="2055" max="2055" width="18.28515625" customWidth="1"/>
    <col min="2056" max="2056" width="15.7109375" customWidth="1"/>
    <col min="2057" max="2057" width="23.28515625" customWidth="1"/>
    <col min="2058" max="2058" width="29.7109375" customWidth="1"/>
    <col min="2304" max="2304" width="6.5703125" customWidth="1"/>
    <col min="2305" max="2305" width="31" customWidth="1"/>
    <col min="2306" max="2306" width="30.85546875" customWidth="1"/>
    <col min="2307" max="2308" width="15.7109375" customWidth="1"/>
    <col min="2309" max="2309" width="13.5703125" customWidth="1"/>
    <col min="2310" max="2310" width="14.42578125" customWidth="1"/>
    <col min="2311" max="2311" width="18.28515625" customWidth="1"/>
    <col min="2312" max="2312" width="15.7109375" customWidth="1"/>
    <col min="2313" max="2313" width="23.28515625" customWidth="1"/>
    <col min="2314" max="2314" width="29.7109375" customWidth="1"/>
    <col min="2560" max="2560" width="6.5703125" customWidth="1"/>
    <col min="2561" max="2561" width="31" customWidth="1"/>
    <col min="2562" max="2562" width="30.85546875" customWidth="1"/>
    <col min="2563" max="2564" width="15.7109375" customWidth="1"/>
    <col min="2565" max="2565" width="13.5703125" customWidth="1"/>
    <col min="2566" max="2566" width="14.42578125" customWidth="1"/>
    <col min="2567" max="2567" width="18.28515625" customWidth="1"/>
    <col min="2568" max="2568" width="15.7109375" customWidth="1"/>
    <col min="2569" max="2569" width="23.28515625" customWidth="1"/>
    <col min="2570" max="2570" width="29.7109375" customWidth="1"/>
    <col min="2816" max="2816" width="6.5703125" customWidth="1"/>
    <col min="2817" max="2817" width="31" customWidth="1"/>
    <col min="2818" max="2818" width="30.85546875" customWidth="1"/>
    <col min="2819" max="2820" width="15.7109375" customWidth="1"/>
    <col min="2821" max="2821" width="13.5703125" customWidth="1"/>
    <col min="2822" max="2822" width="14.42578125" customWidth="1"/>
    <col min="2823" max="2823" width="18.28515625" customWidth="1"/>
    <col min="2824" max="2824" width="15.7109375" customWidth="1"/>
    <col min="2825" max="2825" width="23.28515625" customWidth="1"/>
    <col min="2826" max="2826" width="29.7109375" customWidth="1"/>
    <col min="3072" max="3072" width="6.5703125" customWidth="1"/>
    <col min="3073" max="3073" width="31" customWidth="1"/>
    <col min="3074" max="3074" width="30.85546875" customWidth="1"/>
    <col min="3075" max="3076" width="15.7109375" customWidth="1"/>
    <col min="3077" max="3077" width="13.5703125" customWidth="1"/>
    <col min="3078" max="3078" width="14.42578125" customWidth="1"/>
    <col min="3079" max="3079" width="18.28515625" customWidth="1"/>
    <col min="3080" max="3080" width="15.7109375" customWidth="1"/>
    <col min="3081" max="3081" width="23.28515625" customWidth="1"/>
    <col min="3082" max="3082" width="29.7109375" customWidth="1"/>
    <col min="3328" max="3328" width="6.5703125" customWidth="1"/>
    <col min="3329" max="3329" width="31" customWidth="1"/>
    <col min="3330" max="3330" width="30.85546875" customWidth="1"/>
    <col min="3331" max="3332" width="15.7109375" customWidth="1"/>
    <col min="3333" max="3333" width="13.5703125" customWidth="1"/>
    <col min="3334" max="3334" width="14.42578125" customWidth="1"/>
    <col min="3335" max="3335" width="18.28515625" customWidth="1"/>
    <col min="3336" max="3336" width="15.7109375" customWidth="1"/>
    <col min="3337" max="3337" width="23.28515625" customWidth="1"/>
    <col min="3338" max="3338" width="29.7109375" customWidth="1"/>
    <col min="3584" max="3584" width="6.5703125" customWidth="1"/>
    <col min="3585" max="3585" width="31" customWidth="1"/>
    <col min="3586" max="3586" width="30.85546875" customWidth="1"/>
    <col min="3587" max="3588" width="15.7109375" customWidth="1"/>
    <col min="3589" max="3589" width="13.5703125" customWidth="1"/>
    <col min="3590" max="3590" width="14.42578125" customWidth="1"/>
    <col min="3591" max="3591" width="18.28515625" customWidth="1"/>
    <col min="3592" max="3592" width="15.7109375" customWidth="1"/>
    <col min="3593" max="3593" width="23.28515625" customWidth="1"/>
    <col min="3594" max="3594" width="29.7109375" customWidth="1"/>
    <col min="3840" max="3840" width="6.5703125" customWidth="1"/>
    <col min="3841" max="3841" width="31" customWidth="1"/>
    <col min="3842" max="3842" width="30.85546875" customWidth="1"/>
    <col min="3843" max="3844" width="15.7109375" customWidth="1"/>
    <col min="3845" max="3845" width="13.5703125" customWidth="1"/>
    <col min="3846" max="3846" width="14.42578125" customWidth="1"/>
    <col min="3847" max="3847" width="18.28515625" customWidth="1"/>
    <col min="3848" max="3848" width="15.7109375" customWidth="1"/>
    <col min="3849" max="3849" width="23.28515625" customWidth="1"/>
    <col min="3850" max="3850" width="29.7109375" customWidth="1"/>
    <col min="4096" max="4096" width="6.5703125" customWidth="1"/>
    <col min="4097" max="4097" width="31" customWidth="1"/>
    <col min="4098" max="4098" width="30.85546875" customWidth="1"/>
    <col min="4099" max="4100" width="15.7109375" customWidth="1"/>
    <col min="4101" max="4101" width="13.5703125" customWidth="1"/>
    <col min="4102" max="4102" width="14.42578125" customWidth="1"/>
    <col min="4103" max="4103" width="18.28515625" customWidth="1"/>
    <col min="4104" max="4104" width="15.7109375" customWidth="1"/>
    <col min="4105" max="4105" width="23.28515625" customWidth="1"/>
    <col min="4106" max="4106" width="29.7109375" customWidth="1"/>
    <col min="4352" max="4352" width="6.5703125" customWidth="1"/>
    <col min="4353" max="4353" width="31" customWidth="1"/>
    <col min="4354" max="4354" width="30.85546875" customWidth="1"/>
    <col min="4355" max="4356" width="15.7109375" customWidth="1"/>
    <col min="4357" max="4357" width="13.5703125" customWidth="1"/>
    <col min="4358" max="4358" width="14.42578125" customWidth="1"/>
    <col min="4359" max="4359" width="18.28515625" customWidth="1"/>
    <col min="4360" max="4360" width="15.7109375" customWidth="1"/>
    <col min="4361" max="4361" width="23.28515625" customWidth="1"/>
    <col min="4362" max="4362" width="29.7109375" customWidth="1"/>
    <col min="4608" max="4608" width="6.5703125" customWidth="1"/>
    <col min="4609" max="4609" width="31" customWidth="1"/>
    <col min="4610" max="4610" width="30.85546875" customWidth="1"/>
    <col min="4611" max="4612" width="15.7109375" customWidth="1"/>
    <col min="4613" max="4613" width="13.5703125" customWidth="1"/>
    <col min="4614" max="4614" width="14.42578125" customWidth="1"/>
    <col min="4615" max="4615" width="18.28515625" customWidth="1"/>
    <col min="4616" max="4616" width="15.7109375" customWidth="1"/>
    <col min="4617" max="4617" width="23.28515625" customWidth="1"/>
    <col min="4618" max="4618" width="29.7109375" customWidth="1"/>
    <col min="4864" max="4864" width="6.5703125" customWidth="1"/>
    <col min="4865" max="4865" width="31" customWidth="1"/>
    <col min="4866" max="4866" width="30.85546875" customWidth="1"/>
    <col min="4867" max="4868" width="15.7109375" customWidth="1"/>
    <col min="4869" max="4869" width="13.5703125" customWidth="1"/>
    <col min="4870" max="4870" width="14.42578125" customWidth="1"/>
    <col min="4871" max="4871" width="18.28515625" customWidth="1"/>
    <col min="4872" max="4872" width="15.7109375" customWidth="1"/>
    <col min="4873" max="4873" width="23.28515625" customWidth="1"/>
    <col min="4874" max="4874" width="29.7109375" customWidth="1"/>
    <col min="5120" max="5120" width="6.5703125" customWidth="1"/>
    <col min="5121" max="5121" width="31" customWidth="1"/>
    <col min="5122" max="5122" width="30.85546875" customWidth="1"/>
    <col min="5123" max="5124" width="15.7109375" customWidth="1"/>
    <col min="5125" max="5125" width="13.5703125" customWidth="1"/>
    <col min="5126" max="5126" width="14.42578125" customWidth="1"/>
    <col min="5127" max="5127" width="18.28515625" customWidth="1"/>
    <col min="5128" max="5128" width="15.7109375" customWidth="1"/>
    <col min="5129" max="5129" width="23.28515625" customWidth="1"/>
    <col min="5130" max="5130" width="29.7109375" customWidth="1"/>
    <col min="5376" max="5376" width="6.5703125" customWidth="1"/>
    <col min="5377" max="5377" width="31" customWidth="1"/>
    <col min="5378" max="5378" width="30.85546875" customWidth="1"/>
    <col min="5379" max="5380" width="15.7109375" customWidth="1"/>
    <col min="5381" max="5381" width="13.5703125" customWidth="1"/>
    <col min="5382" max="5382" width="14.42578125" customWidth="1"/>
    <col min="5383" max="5383" width="18.28515625" customWidth="1"/>
    <col min="5384" max="5384" width="15.7109375" customWidth="1"/>
    <col min="5385" max="5385" width="23.28515625" customWidth="1"/>
    <col min="5386" max="5386" width="29.7109375" customWidth="1"/>
    <col min="5632" max="5632" width="6.5703125" customWidth="1"/>
    <col min="5633" max="5633" width="31" customWidth="1"/>
    <col min="5634" max="5634" width="30.85546875" customWidth="1"/>
    <col min="5635" max="5636" width="15.7109375" customWidth="1"/>
    <col min="5637" max="5637" width="13.5703125" customWidth="1"/>
    <col min="5638" max="5638" width="14.42578125" customWidth="1"/>
    <col min="5639" max="5639" width="18.28515625" customWidth="1"/>
    <col min="5640" max="5640" width="15.7109375" customWidth="1"/>
    <col min="5641" max="5641" width="23.28515625" customWidth="1"/>
    <col min="5642" max="5642" width="29.7109375" customWidth="1"/>
    <col min="5888" max="5888" width="6.5703125" customWidth="1"/>
    <col min="5889" max="5889" width="31" customWidth="1"/>
    <col min="5890" max="5890" width="30.85546875" customWidth="1"/>
    <col min="5891" max="5892" width="15.7109375" customWidth="1"/>
    <col min="5893" max="5893" width="13.5703125" customWidth="1"/>
    <col min="5894" max="5894" width="14.42578125" customWidth="1"/>
    <col min="5895" max="5895" width="18.28515625" customWidth="1"/>
    <col min="5896" max="5896" width="15.7109375" customWidth="1"/>
    <col min="5897" max="5897" width="23.28515625" customWidth="1"/>
    <col min="5898" max="5898" width="29.7109375" customWidth="1"/>
    <col min="6144" max="6144" width="6.5703125" customWidth="1"/>
    <col min="6145" max="6145" width="31" customWidth="1"/>
    <col min="6146" max="6146" width="30.85546875" customWidth="1"/>
    <col min="6147" max="6148" width="15.7109375" customWidth="1"/>
    <col min="6149" max="6149" width="13.5703125" customWidth="1"/>
    <col min="6150" max="6150" width="14.42578125" customWidth="1"/>
    <col min="6151" max="6151" width="18.28515625" customWidth="1"/>
    <col min="6152" max="6152" width="15.7109375" customWidth="1"/>
    <col min="6153" max="6153" width="23.28515625" customWidth="1"/>
    <col min="6154" max="6154" width="29.7109375" customWidth="1"/>
    <col min="6400" max="6400" width="6.5703125" customWidth="1"/>
    <col min="6401" max="6401" width="31" customWidth="1"/>
    <col min="6402" max="6402" width="30.85546875" customWidth="1"/>
    <col min="6403" max="6404" width="15.7109375" customWidth="1"/>
    <col min="6405" max="6405" width="13.5703125" customWidth="1"/>
    <col min="6406" max="6406" width="14.42578125" customWidth="1"/>
    <col min="6407" max="6407" width="18.28515625" customWidth="1"/>
    <col min="6408" max="6408" width="15.7109375" customWidth="1"/>
    <col min="6409" max="6409" width="23.28515625" customWidth="1"/>
    <col min="6410" max="6410" width="29.7109375" customWidth="1"/>
    <col min="6656" max="6656" width="6.5703125" customWidth="1"/>
    <col min="6657" max="6657" width="31" customWidth="1"/>
    <col min="6658" max="6658" width="30.85546875" customWidth="1"/>
    <col min="6659" max="6660" width="15.7109375" customWidth="1"/>
    <col min="6661" max="6661" width="13.5703125" customWidth="1"/>
    <col min="6662" max="6662" width="14.42578125" customWidth="1"/>
    <col min="6663" max="6663" width="18.28515625" customWidth="1"/>
    <col min="6664" max="6664" width="15.7109375" customWidth="1"/>
    <col min="6665" max="6665" width="23.28515625" customWidth="1"/>
    <col min="6666" max="6666" width="29.7109375" customWidth="1"/>
    <col min="6912" max="6912" width="6.5703125" customWidth="1"/>
    <col min="6913" max="6913" width="31" customWidth="1"/>
    <col min="6914" max="6914" width="30.85546875" customWidth="1"/>
    <col min="6915" max="6916" width="15.7109375" customWidth="1"/>
    <col min="6917" max="6917" width="13.5703125" customWidth="1"/>
    <col min="6918" max="6918" width="14.42578125" customWidth="1"/>
    <col min="6919" max="6919" width="18.28515625" customWidth="1"/>
    <col min="6920" max="6920" width="15.7109375" customWidth="1"/>
    <col min="6921" max="6921" width="23.28515625" customWidth="1"/>
    <col min="6922" max="6922" width="29.7109375" customWidth="1"/>
    <col min="7168" max="7168" width="6.5703125" customWidth="1"/>
    <col min="7169" max="7169" width="31" customWidth="1"/>
    <col min="7170" max="7170" width="30.85546875" customWidth="1"/>
    <col min="7171" max="7172" width="15.7109375" customWidth="1"/>
    <col min="7173" max="7173" width="13.5703125" customWidth="1"/>
    <col min="7174" max="7174" width="14.42578125" customWidth="1"/>
    <col min="7175" max="7175" width="18.28515625" customWidth="1"/>
    <col min="7176" max="7176" width="15.7109375" customWidth="1"/>
    <col min="7177" max="7177" width="23.28515625" customWidth="1"/>
    <col min="7178" max="7178" width="29.7109375" customWidth="1"/>
    <col min="7424" max="7424" width="6.5703125" customWidth="1"/>
    <col min="7425" max="7425" width="31" customWidth="1"/>
    <col min="7426" max="7426" width="30.85546875" customWidth="1"/>
    <col min="7427" max="7428" width="15.7109375" customWidth="1"/>
    <col min="7429" max="7429" width="13.5703125" customWidth="1"/>
    <col min="7430" max="7430" width="14.42578125" customWidth="1"/>
    <col min="7431" max="7431" width="18.28515625" customWidth="1"/>
    <col min="7432" max="7432" width="15.7109375" customWidth="1"/>
    <col min="7433" max="7433" width="23.28515625" customWidth="1"/>
    <col min="7434" max="7434" width="29.7109375" customWidth="1"/>
    <col min="7680" max="7680" width="6.5703125" customWidth="1"/>
    <col min="7681" max="7681" width="31" customWidth="1"/>
    <col min="7682" max="7682" width="30.85546875" customWidth="1"/>
    <col min="7683" max="7684" width="15.7109375" customWidth="1"/>
    <col min="7685" max="7685" width="13.5703125" customWidth="1"/>
    <col min="7686" max="7686" width="14.42578125" customWidth="1"/>
    <col min="7687" max="7687" width="18.28515625" customWidth="1"/>
    <col min="7688" max="7688" width="15.7109375" customWidth="1"/>
    <col min="7689" max="7689" width="23.28515625" customWidth="1"/>
    <col min="7690" max="7690" width="29.7109375" customWidth="1"/>
    <col min="7936" max="7936" width="6.5703125" customWidth="1"/>
    <col min="7937" max="7937" width="31" customWidth="1"/>
    <col min="7938" max="7938" width="30.85546875" customWidth="1"/>
    <col min="7939" max="7940" width="15.7109375" customWidth="1"/>
    <col min="7941" max="7941" width="13.5703125" customWidth="1"/>
    <col min="7942" max="7942" width="14.42578125" customWidth="1"/>
    <col min="7943" max="7943" width="18.28515625" customWidth="1"/>
    <col min="7944" max="7944" width="15.7109375" customWidth="1"/>
    <col min="7945" max="7945" width="23.28515625" customWidth="1"/>
    <col min="7946" max="7946" width="29.7109375" customWidth="1"/>
    <col min="8192" max="8192" width="6.5703125" customWidth="1"/>
    <col min="8193" max="8193" width="31" customWidth="1"/>
    <col min="8194" max="8194" width="30.85546875" customWidth="1"/>
    <col min="8195" max="8196" width="15.7109375" customWidth="1"/>
    <col min="8197" max="8197" width="13.5703125" customWidth="1"/>
    <col min="8198" max="8198" width="14.42578125" customWidth="1"/>
    <col min="8199" max="8199" width="18.28515625" customWidth="1"/>
    <col min="8200" max="8200" width="15.7109375" customWidth="1"/>
    <col min="8201" max="8201" width="23.28515625" customWidth="1"/>
    <col min="8202" max="8202" width="29.7109375" customWidth="1"/>
    <col min="8448" max="8448" width="6.5703125" customWidth="1"/>
    <col min="8449" max="8449" width="31" customWidth="1"/>
    <col min="8450" max="8450" width="30.85546875" customWidth="1"/>
    <col min="8451" max="8452" width="15.7109375" customWidth="1"/>
    <col min="8453" max="8453" width="13.5703125" customWidth="1"/>
    <col min="8454" max="8454" width="14.42578125" customWidth="1"/>
    <col min="8455" max="8455" width="18.28515625" customWidth="1"/>
    <col min="8456" max="8456" width="15.7109375" customWidth="1"/>
    <col min="8457" max="8457" width="23.28515625" customWidth="1"/>
    <col min="8458" max="8458" width="29.7109375" customWidth="1"/>
    <col min="8704" max="8704" width="6.5703125" customWidth="1"/>
    <col min="8705" max="8705" width="31" customWidth="1"/>
    <col min="8706" max="8706" width="30.85546875" customWidth="1"/>
    <col min="8707" max="8708" width="15.7109375" customWidth="1"/>
    <col min="8709" max="8709" width="13.5703125" customWidth="1"/>
    <col min="8710" max="8710" width="14.42578125" customWidth="1"/>
    <col min="8711" max="8711" width="18.28515625" customWidth="1"/>
    <col min="8712" max="8712" width="15.7109375" customWidth="1"/>
    <col min="8713" max="8713" width="23.28515625" customWidth="1"/>
    <col min="8714" max="8714" width="29.7109375" customWidth="1"/>
    <col min="8960" max="8960" width="6.5703125" customWidth="1"/>
    <col min="8961" max="8961" width="31" customWidth="1"/>
    <col min="8962" max="8962" width="30.85546875" customWidth="1"/>
    <col min="8963" max="8964" width="15.7109375" customWidth="1"/>
    <col min="8965" max="8965" width="13.5703125" customWidth="1"/>
    <col min="8966" max="8966" width="14.42578125" customWidth="1"/>
    <col min="8967" max="8967" width="18.28515625" customWidth="1"/>
    <col min="8968" max="8968" width="15.7109375" customWidth="1"/>
    <col min="8969" max="8969" width="23.28515625" customWidth="1"/>
    <col min="8970" max="8970" width="29.7109375" customWidth="1"/>
    <col min="9216" max="9216" width="6.5703125" customWidth="1"/>
    <col min="9217" max="9217" width="31" customWidth="1"/>
    <col min="9218" max="9218" width="30.85546875" customWidth="1"/>
    <col min="9219" max="9220" width="15.7109375" customWidth="1"/>
    <col min="9221" max="9221" width="13.5703125" customWidth="1"/>
    <col min="9222" max="9222" width="14.42578125" customWidth="1"/>
    <col min="9223" max="9223" width="18.28515625" customWidth="1"/>
    <col min="9224" max="9224" width="15.7109375" customWidth="1"/>
    <col min="9225" max="9225" width="23.28515625" customWidth="1"/>
    <col min="9226" max="9226" width="29.7109375" customWidth="1"/>
    <col min="9472" max="9472" width="6.5703125" customWidth="1"/>
    <col min="9473" max="9473" width="31" customWidth="1"/>
    <col min="9474" max="9474" width="30.85546875" customWidth="1"/>
    <col min="9475" max="9476" width="15.7109375" customWidth="1"/>
    <col min="9477" max="9477" width="13.5703125" customWidth="1"/>
    <col min="9478" max="9478" width="14.42578125" customWidth="1"/>
    <col min="9479" max="9479" width="18.28515625" customWidth="1"/>
    <col min="9480" max="9480" width="15.7109375" customWidth="1"/>
    <col min="9481" max="9481" width="23.28515625" customWidth="1"/>
    <col min="9482" max="9482" width="29.7109375" customWidth="1"/>
    <col min="9728" max="9728" width="6.5703125" customWidth="1"/>
    <col min="9729" max="9729" width="31" customWidth="1"/>
    <col min="9730" max="9730" width="30.85546875" customWidth="1"/>
    <col min="9731" max="9732" width="15.7109375" customWidth="1"/>
    <col min="9733" max="9733" width="13.5703125" customWidth="1"/>
    <col min="9734" max="9734" width="14.42578125" customWidth="1"/>
    <col min="9735" max="9735" width="18.28515625" customWidth="1"/>
    <col min="9736" max="9736" width="15.7109375" customWidth="1"/>
    <col min="9737" max="9737" width="23.28515625" customWidth="1"/>
    <col min="9738" max="9738" width="29.7109375" customWidth="1"/>
    <col min="9984" max="9984" width="6.5703125" customWidth="1"/>
    <col min="9985" max="9985" width="31" customWidth="1"/>
    <col min="9986" max="9986" width="30.85546875" customWidth="1"/>
    <col min="9987" max="9988" width="15.7109375" customWidth="1"/>
    <col min="9989" max="9989" width="13.5703125" customWidth="1"/>
    <col min="9990" max="9990" width="14.42578125" customWidth="1"/>
    <col min="9991" max="9991" width="18.28515625" customWidth="1"/>
    <col min="9992" max="9992" width="15.7109375" customWidth="1"/>
    <col min="9993" max="9993" width="23.28515625" customWidth="1"/>
    <col min="9994" max="9994" width="29.7109375" customWidth="1"/>
    <col min="10240" max="10240" width="6.5703125" customWidth="1"/>
    <col min="10241" max="10241" width="31" customWidth="1"/>
    <col min="10242" max="10242" width="30.85546875" customWidth="1"/>
    <col min="10243" max="10244" width="15.7109375" customWidth="1"/>
    <col min="10245" max="10245" width="13.5703125" customWidth="1"/>
    <col min="10246" max="10246" width="14.42578125" customWidth="1"/>
    <col min="10247" max="10247" width="18.28515625" customWidth="1"/>
    <col min="10248" max="10248" width="15.7109375" customWidth="1"/>
    <col min="10249" max="10249" width="23.28515625" customWidth="1"/>
    <col min="10250" max="10250" width="29.7109375" customWidth="1"/>
    <col min="10496" max="10496" width="6.5703125" customWidth="1"/>
    <col min="10497" max="10497" width="31" customWidth="1"/>
    <col min="10498" max="10498" width="30.85546875" customWidth="1"/>
    <col min="10499" max="10500" width="15.7109375" customWidth="1"/>
    <col min="10501" max="10501" width="13.5703125" customWidth="1"/>
    <col min="10502" max="10502" width="14.42578125" customWidth="1"/>
    <col min="10503" max="10503" width="18.28515625" customWidth="1"/>
    <col min="10504" max="10504" width="15.7109375" customWidth="1"/>
    <col min="10505" max="10505" width="23.28515625" customWidth="1"/>
    <col min="10506" max="10506" width="29.7109375" customWidth="1"/>
    <col min="10752" max="10752" width="6.5703125" customWidth="1"/>
    <col min="10753" max="10753" width="31" customWidth="1"/>
    <col min="10754" max="10754" width="30.85546875" customWidth="1"/>
    <col min="10755" max="10756" width="15.7109375" customWidth="1"/>
    <col min="10757" max="10757" width="13.5703125" customWidth="1"/>
    <col min="10758" max="10758" width="14.42578125" customWidth="1"/>
    <col min="10759" max="10759" width="18.28515625" customWidth="1"/>
    <col min="10760" max="10760" width="15.7109375" customWidth="1"/>
    <col min="10761" max="10761" width="23.28515625" customWidth="1"/>
    <col min="10762" max="10762" width="29.7109375" customWidth="1"/>
    <col min="11008" max="11008" width="6.5703125" customWidth="1"/>
    <col min="11009" max="11009" width="31" customWidth="1"/>
    <col min="11010" max="11010" width="30.85546875" customWidth="1"/>
    <col min="11011" max="11012" width="15.7109375" customWidth="1"/>
    <col min="11013" max="11013" width="13.5703125" customWidth="1"/>
    <col min="11014" max="11014" width="14.42578125" customWidth="1"/>
    <col min="11015" max="11015" width="18.28515625" customWidth="1"/>
    <col min="11016" max="11016" width="15.7109375" customWidth="1"/>
    <col min="11017" max="11017" width="23.28515625" customWidth="1"/>
    <col min="11018" max="11018" width="29.7109375" customWidth="1"/>
    <col min="11264" max="11264" width="6.5703125" customWidth="1"/>
    <col min="11265" max="11265" width="31" customWidth="1"/>
    <col min="11266" max="11266" width="30.85546875" customWidth="1"/>
    <col min="11267" max="11268" width="15.7109375" customWidth="1"/>
    <col min="11269" max="11269" width="13.5703125" customWidth="1"/>
    <col min="11270" max="11270" width="14.42578125" customWidth="1"/>
    <col min="11271" max="11271" width="18.28515625" customWidth="1"/>
    <col min="11272" max="11272" width="15.7109375" customWidth="1"/>
    <col min="11273" max="11273" width="23.28515625" customWidth="1"/>
    <col min="11274" max="11274" width="29.7109375" customWidth="1"/>
    <col min="11520" max="11520" width="6.5703125" customWidth="1"/>
    <col min="11521" max="11521" width="31" customWidth="1"/>
    <col min="11522" max="11522" width="30.85546875" customWidth="1"/>
    <col min="11523" max="11524" width="15.7109375" customWidth="1"/>
    <col min="11525" max="11525" width="13.5703125" customWidth="1"/>
    <col min="11526" max="11526" width="14.42578125" customWidth="1"/>
    <col min="11527" max="11527" width="18.28515625" customWidth="1"/>
    <col min="11528" max="11528" width="15.7109375" customWidth="1"/>
    <col min="11529" max="11529" width="23.28515625" customWidth="1"/>
    <col min="11530" max="11530" width="29.7109375" customWidth="1"/>
    <col min="11776" max="11776" width="6.5703125" customWidth="1"/>
    <col min="11777" max="11777" width="31" customWidth="1"/>
    <col min="11778" max="11778" width="30.85546875" customWidth="1"/>
    <col min="11779" max="11780" width="15.7109375" customWidth="1"/>
    <col min="11781" max="11781" width="13.5703125" customWidth="1"/>
    <col min="11782" max="11782" width="14.42578125" customWidth="1"/>
    <col min="11783" max="11783" width="18.28515625" customWidth="1"/>
    <col min="11784" max="11784" width="15.7109375" customWidth="1"/>
    <col min="11785" max="11785" width="23.28515625" customWidth="1"/>
    <col min="11786" max="11786" width="29.7109375" customWidth="1"/>
    <col min="12032" max="12032" width="6.5703125" customWidth="1"/>
    <col min="12033" max="12033" width="31" customWidth="1"/>
    <col min="12034" max="12034" width="30.85546875" customWidth="1"/>
    <col min="12035" max="12036" width="15.7109375" customWidth="1"/>
    <col min="12037" max="12037" width="13.5703125" customWidth="1"/>
    <col min="12038" max="12038" width="14.42578125" customWidth="1"/>
    <col min="12039" max="12039" width="18.28515625" customWidth="1"/>
    <col min="12040" max="12040" width="15.7109375" customWidth="1"/>
    <col min="12041" max="12041" width="23.28515625" customWidth="1"/>
    <col min="12042" max="12042" width="29.7109375" customWidth="1"/>
    <col min="12288" max="12288" width="6.5703125" customWidth="1"/>
    <col min="12289" max="12289" width="31" customWidth="1"/>
    <col min="12290" max="12290" width="30.85546875" customWidth="1"/>
    <col min="12291" max="12292" width="15.7109375" customWidth="1"/>
    <col min="12293" max="12293" width="13.5703125" customWidth="1"/>
    <col min="12294" max="12294" width="14.42578125" customWidth="1"/>
    <col min="12295" max="12295" width="18.28515625" customWidth="1"/>
    <col min="12296" max="12296" width="15.7109375" customWidth="1"/>
    <col min="12297" max="12297" width="23.28515625" customWidth="1"/>
    <col min="12298" max="12298" width="29.7109375" customWidth="1"/>
    <col min="12544" max="12544" width="6.5703125" customWidth="1"/>
    <col min="12545" max="12545" width="31" customWidth="1"/>
    <col min="12546" max="12546" width="30.85546875" customWidth="1"/>
    <col min="12547" max="12548" width="15.7109375" customWidth="1"/>
    <col min="12549" max="12549" width="13.5703125" customWidth="1"/>
    <col min="12550" max="12550" width="14.42578125" customWidth="1"/>
    <col min="12551" max="12551" width="18.28515625" customWidth="1"/>
    <col min="12552" max="12552" width="15.7109375" customWidth="1"/>
    <col min="12553" max="12553" width="23.28515625" customWidth="1"/>
    <col min="12554" max="12554" width="29.7109375" customWidth="1"/>
    <col min="12800" max="12800" width="6.5703125" customWidth="1"/>
    <col min="12801" max="12801" width="31" customWidth="1"/>
    <col min="12802" max="12802" width="30.85546875" customWidth="1"/>
    <col min="12803" max="12804" width="15.7109375" customWidth="1"/>
    <col min="12805" max="12805" width="13.5703125" customWidth="1"/>
    <col min="12806" max="12806" width="14.42578125" customWidth="1"/>
    <col min="12807" max="12807" width="18.28515625" customWidth="1"/>
    <col min="12808" max="12808" width="15.7109375" customWidth="1"/>
    <col min="12809" max="12809" width="23.28515625" customWidth="1"/>
    <col min="12810" max="12810" width="29.7109375" customWidth="1"/>
    <col min="13056" max="13056" width="6.5703125" customWidth="1"/>
    <col min="13057" max="13057" width="31" customWidth="1"/>
    <col min="13058" max="13058" width="30.85546875" customWidth="1"/>
    <col min="13059" max="13060" width="15.7109375" customWidth="1"/>
    <col min="13061" max="13061" width="13.5703125" customWidth="1"/>
    <col min="13062" max="13062" width="14.42578125" customWidth="1"/>
    <col min="13063" max="13063" width="18.28515625" customWidth="1"/>
    <col min="13064" max="13064" width="15.7109375" customWidth="1"/>
    <col min="13065" max="13065" width="23.28515625" customWidth="1"/>
    <col min="13066" max="13066" width="29.7109375" customWidth="1"/>
    <col min="13312" max="13312" width="6.5703125" customWidth="1"/>
    <col min="13313" max="13313" width="31" customWidth="1"/>
    <col min="13314" max="13314" width="30.85546875" customWidth="1"/>
    <col min="13315" max="13316" width="15.7109375" customWidth="1"/>
    <col min="13317" max="13317" width="13.5703125" customWidth="1"/>
    <col min="13318" max="13318" width="14.42578125" customWidth="1"/>
    <col min="13319" max="13319" width="18.28515625" customWidth="1"/>
    <col min="13320" max="13320" width="15.7109375" customWidth="1"/>
    <col min="13321" max="13321" width="23.28515625" customWidth="1"/>
    <col min="13322" max="13322" width="29.7109375" customWidth="1"/>
    <col min="13568" max="13568" width="6.5703125" customWidth="1"/>
    <col min="13569" max="13569" width="31" customWidth="1"/>
    <col min="13570" max="13570" width="30.85546875" customWidth="1"/>
    <col min="13571" max="13572" width="15.7109375" customWidth="1"/>
    <col min="13573" max="13573" width="13.5703125" customWidth="1"/>
    <col min="13574" max="13574" width="14.42578125" customWidth="1"/>
    <col min="13575" max="13575" width="18.28515625" customWidth="1"/>
    <col min="13576" max="13576" width="15.7109375" customWidth="1"/>
    <col min="13577" max="13577" width="23.28515625" customWidth="1"/>
    <col min="13578" max="13578" width="29.7109375" customWidth="1"/>
    <col min="13824" max="13824" width="6.5703125" customWidth="1"/>
    <col min="13825" max="13825" width="31" customWidth="1"/>
    <col min="13826" max="13826" width="30.85546875" customWidth="1"/>
    <col min="13827" max="13828" width="15.7109375" customWidth="1"/>
    <col min="13829" max="13829" width="13.5703125" customWidth="1"/>
    <col min="13830" max="13830" width="14.42578125" customWidth="1"/>
    <col min="13831" max="13831" width="18.28515625" customWidth="1"/>
    <col min="13832" max="13832" width="15.7109375" customWidth="1"/>
    <col min="13833" max="13833" width="23.28515625" customWidth="1"/>
    <col min="13834" max="13834" width="29.7109375" customWidth="1"/>
    <col min="14080" max="14080" width="6.5703125" customWidth="1"/>
    <col min="14081" max="14081" width="31" customWidth="1"/>
    <col min="14082" max="14082" width="30.85546875" customWidth="1"/>
    <col min="14083" max="14084" width="15.7109375" customWidth="1"/>
    <col min="14085" max="14085" width="13.5703125" customWidth="1"/>
    <col min="14086" max="14086" width="14.42578125" customWidth="1"/>
    <col min="14087" max="14087" width="18.28515625" customWidth="1"/>
    <col min="14088" max="14088" width="15.7109375" customWidth="1"/>
    <col min="14089" max="14089" width="23.28515625" customWidth="1"/>
    <col min="14090" max="14090" width="29.7109375" customWidth="1"/>
    <col min="14336" max="14336" width="6.5703125" customWidth="1"/>
    <col min="14337" max="14337" width="31" customWidth="1"/>
    <col min="14338" max="14338" width="30.85546875" customWidth="1"/>
    <col min="14339" max="14340" width="15.7109375" customWidth="1"/>
    <col min="14341" max="14341" width="13.5703125" customWidth="1"/>
    <col min="14342" max="14342" width="14.42578125" customWidth="1"/>
    <col min="14343" max="14343" width="18.28515625" customWidth="1"/>
    <col min="14344" max="14344" width="15.7109375" customWidth="1"/>
    <col min="14345" max="14345" width="23.28515625" customWidth="1"/>
    <col min="14346" max="14346" width="29.7109375" customWidth="1"/>
    <col min="14592" max="14592" width="6.5703125" customWidth="1"/>
    <col min="14593" max="14593" width="31" customWidth="1"/>
    <col min="14594" max="14594" width="30.85546875" customWidth="1"/>
    <col min="14595" max="14596" width="15.7109375" customWidth="1"/>
    <col min="14597" max="14597" width="13.5703125" customWidth="1"/>
    <col min="14598" max="14598" width="14.42578125" customWidth="1"/>
    <col min="14599" max="14599" width="18.28515625" customWidth="1"/>
    <col min="14600" max="14600" width="15.7109375" customWidth="1"/>
    <col min="14601" max="14601" width="23.28515625" customWidth="1"/>
    <col min="14602" max="14602" width="29.7109375" customWidth="1"/>
    <col min="14848" max="14848" width="6.5703125" customWidth="1"/>
    <col min="14849" max="14849" width="31" customWidth="1"/>
    <col min="14850" max="14850" width="30.85546875" customWidth="1"/>
    <col min="14851" max="14852" width="15.7109375" customWidth="1"/>
    <col min="14853" max="14853" width="13.5703125" customWidth="1"/>
    <col min="14854" max="14854" width="14.42578125" customWidth="1"/>
    <col min="14855" max="14855" width="18.28515625" customWidth="1"/>
    <col min="14856" max="14856" width="15.7109375" customWidth="1"/>
    <col min="14857" max="14857" width="23.28515625" customWidth="1"/>
    <col min="14858" max="14858" width="29.7109375" customWidth="1"/>
    <col min="15104" max="15104" width="6.5703125" customWidth="1"/>
    <col min="15105" max="15105" width="31" customWidth="1"/>
    <col min="15106" max="15106" width="30.85546875" customWidth="1"/>
    <col min="15107" max="15108" width="15.7109375" customWidth="1"/>
    <col min="15109" max="15109" width="13.5703125" customWidth="1"/>
    <col min="15110" max="15110" width="14.42578125" customWidth="1"/>
    <col min="15111" max="15111" width="18.28515625" customWidth="1"/>
    <col min="15112" max="15112" width="15.7109375" customWidth="1"/>
    <col min="15113" max="15113" width="23.28515625" customWidth="1"/>
    <col min="15114" max="15114" width="29.7109375" customWidth="1"/>
    <col min="15360" max="15360" width="6.5703125" customWidth="1"/>
    <col min="15361" max="15361" width="31" customWidth="1"/>
    <col min="15362" max="15362" width="30.85546875" customWidth="1"/>
    <col min="15363" max="15364" width="15.7109375" customWidth="1"/>
    <col min="15365" max="15365" width="13.5703125" customWidth="1"/>
    <col min="15366" max="15366" width="14.42578125" customWidth="1"/>
    <col min="15367" max="15367" width="18.28515625" customWidth="1"/>
    <col min="15368" max="15368" width="15.7109375" customWidth="1"/>
    <col min="15369" max="15369" width="23.28515625" customWidth="1"/>
    <col min="15370" max="15370" width="29.7109375" customWidth="1"/>
    <col min="15616" max="15616" width="6.5703125" customWidth="1"/>
    <col min="15617" max="15617" width="31" customWidth="1"/>
    <col min="15618" max="15618" width="30.85546875" customWidth="1"/>
    <col min="15619" max="15620" width="15.7109375" customWidth="1"/>
    <col min="15621" max="15621" width="13.5703125" customWidth="1"/>
    <col min="15622" max="15622" width="14.42578125" customWidth="1"/>
    <col min="15623" max="15623" width="18.28515625" customWidth="1"/>
    <col min="15624" max="15624" width="15.7109375" customWidth="1"/>
    <col min="15625" max="15625" width="23.28515625" customWidth="1"/>
    <col min="15626" max="15626" width="29.7109375" customWidth="1"/>
    <col min="15872" max="15872" width="6.5703125" customWidth="1"/>
    <col min="15873" max="15873" width="31" customWidth="1"/>
    <col min="15874" max="15874" width="30.85546875" customWidth="1"/>
    <col min="15875" max="15876" width="15.7109375" customWidth="1"/>
    <col min="15877" max="15877" width="13.5703125" customWidth="1"/>
    <col min="15878" max="15878" width="14.42578125" customWidth="1"/>
    <col min="15879" max="15879" width="18.28515625" customWidth="1"/>
    <col min="15880" max="15880" width="15.7109375" customWidth="1"/>
    <col min="15881" max="15881" width="23.28515625" customWidth="1"/>
    <col min="15882" max="15882" width="29.7109375" customWidth="1"/>
    <col min="16128" max="16128" width="6.5703125" customWidth="1"/>
    <col min="16129" max="16129" width="31" customWidth="1"/>
    <col min="16130" max="16130" width="30.85546875" customWidth="1"/>
    <col min="16131" max="16132" width="15.7109375" customWidth="1"/>
    <col min="16133" max="16133" width="13.5703125" customWidth="1"/>
    <col min="16134" max="16134" width="14.42578125" customWidth="1"/>
    <col min="16135" max="16135" width="18.28515625" customWidth="1"/>
    <col min="16136" max="16136" width="15.7109375" customWidth="1"/>
    <col min="16137" max="16137" width="23.28515625" customWidth="1"/>
    <col min="16138" max="16138" width="29.7109375" customWidth="1"/>
  </cols>
  <sheetData>
    <row r="1" spans="1:70" s="126" customFormat="1" ht="51" customHeight="1" x14ac:dyDescent="0.35">
      <c r="A1" s="193" t="s">
        <v>959</v>
      </c>
      <c r="B1" s="193"/>
      <c r="C1" s="193"/>
      <c r="D1" s="193"/>
      <c r="E1" s="193"/>
      <c r="F1" s="193"/>
      <c r="G1" s="193"/>
      <c r="H1" s="193"/>
      <c r="I1" s="193"/>
      <c r="J1" s="193"/>
      <c r="K1" s="128"/>
      <c r="L1" s="128"/>
      <c r="M1" s="128"/>
      <c r="N1" s="128"/>
      <c r="O1" s="128"/>
      <c r="P1" s="128"/>
      <c r="Q1" s="128"/>
      <c r="R1" s="128"/>
      <c r="S1" s="128"/>
      <c r="T1" s="128"/>
      <c r="U1" s="128"/>
      <c r="V1" s="128"/>
      <c r="W1" s="128"/>
      <c r="X1" s="128"/>
      <c r="Y1" s="128"/>
      <c r="Z1" s="128"/>
      <c r="AA1" s="128"/>
      <c r="AB1" s="128"/>
      <c r="AC1" s="128"/>
      <c r="AD1" s="128"/>
      <c r="AE1" s="128"/>
      <c r="AF1" s="128"/>
      <c r="AG1" s="128"/>
      <c r="AH1" s="128"/>
      <c r="AI1" s="128"/>
      <c r="AJ1" s="128"/>
      <c r="AK1" s="128"/>
      <c r="AL1" s="128"/>
      <c r="AM1" s="128"/>
      <c r="AN1" s="128"/>
      <c r="AO1" s="128"/>
      <c r="AP1" s="128"/>
      <c r="AQ1" s="128"/>
      <c r="AR1" s="128"/>
      <c r="AS1" s="128"/>
      <c r="AT1" s="128"/>
      <c r="AU1" s="128"/>
      <c r="AV1" s="128"/>
      <c r="AW1" s="128"/>
      <c r="AX1" s="128"/>
      <c r="AY1" s="128"/>
      <c r="AZ1" s="128"/>
      <c r="BA1" s="128"/>
      <c r="BB1" s="128"/>
      <c r="BC1" s="128"/>
      <c r="BD1" s="128"/>
      <c r="BE1" s="128"/>
      <c r="BF1" s="128"/>
      <c r="BG1" s="128"/>
      <c r="BH1" s="128"/>
      <c r="BI1" s="128"/>
      <c r="BJ1" s="128"/>
      <c r="BK1" s="128"/>
      <c r="BL1" s="128"/>
      <c r="BM1" s="128"/>
      <c r="BN1" s="128"/>
      <c r="BO1" s="128"/>
      <c r="BP1" s="128"/>
      <c r="BQ1" s="128"/>
      <c r="BR1" s="128"/>
    </row>
    <row r="2" spans="1:70" ht="15" customHeight="1" x14ac:dyDescent="0.25">
      <c r="A2" s="196" t="s">
        <v>375</v>
      </c>
      <c r="B2" s="196" t="s">
        <v>3</v>
      </c>
      <c r="C2" s="196" t="s">
        <v>4</v>
      </c>
      <c r="D2" s="196" t="s">
        <v>5</v>
      </c>
      <c r="E2" s="196" t="s">
        <v>6</v>
      </c>
      <c r="F2" s="196"/>
      <c r="G2" s="196" t="s">
        <v>376</v>
      </c>
      <c r="H2" s="196" t="s">
        <v>8</v>
      </c>
      <c r="I2" s="196" t="s">
        <v>377</v>
      </c>
      <c r="J2" s="196" t="s">
        <v>10</v>
      </c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  <c r="V2" s="93"/>
      <c r="W2" s="93"/>
      <c r="X2" s="93"/>
      <c r="Y2" s="93"/>
      <c r="Z2" s="93"/>
      <c r="AA2" s="93"/>
      <c r="AB2" s="93"/>
      <c r="AC2" s="93"/>
      <c r="AD2" s="93"/>
      <c r="AE2" s="93"/>
      <c r="AF2" s="93"/>
      <c r="AG2" s="93"/>
      <c r="AH2" s="93"/>
      <c r="AI2" s="93"/>
      <c r="AJ2" s="93"/>
      <c r="AK2" s="93"/>
      <c r="AL2" s="93"/>
      <c r="AM2" s="93"/>
      <c r="AN2" s="93"/>
      <c r="AO2" s="93"/>
      <c r="AP2" s="93"/>
      <c r="AQ2" s="93"/>
      <c r="AR2" s="93"/>
      <c r="AS2" s="93"/>
      <c r="AT2" s="93"/>
      <c r="AU2" s="93"/>
      <c r="AV2" s="93"/>
      <c r="AW2" s="93"/>
      <c r="AX2" s="93"/>
      <c r="AY2" s="93"/>
      <c r="AZ2" s="93"/>
      <c r="BA2" s="93"/>
      <c r="BB2" s="93"/>
      <c r="BC2" s="93"/>
      <c r="BD2" s="93"/>
      <c r="BE2" s="93"/>
      <c r="BF2" s="93"/>
      <c r="BG2" s="93"/>
      <c r="BH2" s="93"/>
      <c r="BI2" s="93"/>
      <c r="BJ2" s="93"/>
      <c r="BK2" s="93"/>
      <c r="BL2" s="93"/>
      <c r="BM2" s="93"/>
      <c r="BN2" s="93"/>
      <c r="BO2" s="93"/>
      <c r="BP2" s="93"/>
      <c r="BQ2" s="93"/>
      <c r="BR2" s="93"/>
    </row>
    <row r="3" spans="1:70" ht="30" x14ac:dyDescent="0.25">
      <c r="A3" s="196"/>
      <c r="B3" s="197"/>
      <c r="C3" s="198"/>
      <c r="D3" s="198"/>
      <c r="E3" s="123" t="s">
        <v>383</v>
      </c>
      <c r="F3" s="123" t="s">
        <v>384</v>
      </c>
      <c r="G3" s="197"/>
      <c r="H3" s="196"/>
      <c r="I3" s="196"/>
      <c r="J3" s="198"/>
    </row>
    <row r="4" spans="1:70" ht="115.5" customHeight="1" x14ac:dyDescent="0.25">
      <c r="A4" s="102">
        <v>1</v>
      </c>
      <c r="B4" s="26" t="s">
        <v>960</v>
      </c>
      <c r="C4" s="100" t="s">
        <v>961</v>
      </c>
      <c r="D4" s="26" t="s">
        <v>962</v>
      </c>
      <c r="E4" s="199" t="s">
        <v>963</v>
      </c>
      <c r="F4" s="200"/>
      <c r="G4" s="26" t="s">
        <v>964</v>
      </c>
      <c r="H4" s="26" t="s">
        <v>965</v>
      </c>
      <c r="I4" s="102"/>
      <c r="J4" s="103"/>
    </row>
    <row r="5" spans="1:70" ht="93" customHeight="1" x14ac:dyDescent="0.25">
      <c r="A5" s="104">
        <f>SUM(A4+1)</f>
        <v>2</v>
      </c>
      <c r="B5" s="105" t="s">
        <v>966</v>
      </c>
      <c r="C5" s="105" t="s">
        <v>967</v>
      </c>
      <c r="D5" s="106" t="s">
        <v>968</v>
      </c>
      <c r="E5" s="194" t="s">
        <v>963</v>
      </c>
      <c r="F5" s="195"/>
      <c r="G5" s="105" t="s">
        <v>969</v>
      </c>
      <c r="H5" s="105" t="s">
        <v>965</v>
      </c>
      <c r="I5" s="105" t="s">
        <v>970</v>
      </c>
      <c r="J5" s="107"/>
    </row>
    <row r="6" spans="1:70" ht="93" customHeight="1" x14ac:dyDescent="0.25">
      <c r="A6" s="104">
        <f t="shared" ref="A6:A34" si="0">SUM(A5+1)</f>
        <v>3</v>
      </c>
      <c r="B6" s="105" t="s">
        <v>971</v>
      </c>
      <c r="C6" s="105" t="s">
        <v>972</v>
      </c>
      <c r="D6" s="106" t="s">
        <v>968</v>
      </c>
      <c r="E6" s="194" t="s">
        <v>963</v>
      </c>
      <c r="F6" s="195"/>
      <c r="G6" s="105" t="s">
        <v>973</v>
      </c>
      <c r="H6" s="105" t="s">
        <v>965</v>
      </c>
      <c r="I6" s="105" t="s">
        <v>970</v>
      </c>
      <c r="J6" s="107"/>
    </row>
    <row r="7" spans="1:70" ht="93" customHeight="1" x14ac:dyDescent="0.25">
      <c r="A7" s="104">
        <f t="shared" si="0"/>
        <v>4</v>
      </c>
      <c r="B7" s="109" t="s">
        <v>974</v>
      </c>
      <c r="C7" s="109" t="s">
        <v>975</v>
      </c>
      <c r="D7" s="109" t="s">
        <v>968</v>
      </c>
      <c r="E7" s="203" t="s">
        <v>976</v>
      </c>
      <c r="F7" s="204"/>
      <c r="G7" s="109" t="s">
        <v>977</v>
      </c>
      <c r="H7" s="109" t="s">
        <v>978</v>
      </c>
      <c r="I7" s="105"/>
      <c r="J7" s="107"/>
    </row>
    <row r="8" spans="1:70" ht="221.25" customHeight="1" x14ac:dyDescent="0.25">
      <c r="A8" s="104">
        <f t="shared" si="0"/>
        <v>5</v>
      </c>
      <c r="B8" s="109" t="s">
        <v>979</v>
      </c>
      <c r="C8" s="109" t="s">
        <v>975</v>
      </c>
      <c r="D8" s="109" t="s">
        <v>968</v>
      </c>
      <c r="E8" s="205" t="s">
        <v>976</v>
      </c>
      <c r="F8" s="206"/>
      <c r="G8" s="109" t="s">
        <v>980</v>
      </c>
      <c r="H8" s="109" t="s">
        <v>981</v>
      </c>
      <c r="I8" s="109" t="s">
        <v>970</v>
      </c>
      <c r="J8" s="110" t="s">
        <v>982</v>
      </c>
    </row>
    <row r="9" spans="1:70" ht="90" x14ac:dyDescent="0.25">
      <c r="A9" s="104">
        <f t="shared" si="0"/>
        <v>6</v>
      </c>
      <c r="B9" s="111" t="s">
        <v>983</v>
      </c>
      <c r="C9" s="109" t="s">
        <v>984</v>
      </c>
      <c r="D9" s="109" t="s">
        <v>968</v>
      </c>
      <c r="E9" s="202" t="s">
        <v>985</v>
      </c>
      <c r="F9" s="202"/>
      <c r="G9" s="109" t="s">
        <v>986</v>
      </c>
      <c r="H9" s="109" t="s">
        <v>981</v>
      </c>
      <c r="I9" s="109" t="s">
        <v>970</v>
      </c>
      <c r="J9" s="113"/>
    </row>
    <row r="10" spans="1:70" ht="66" customHeight="1" x14ac:dyDescent="0.25">
      <c r="A10" s="104">
        <f t="shared" si="0"/>
        <v>7</v>
      </c>
      <c r="B10" s="111" t="s">
        <v>987</v>
      </c>
      <c r="C10" s="109" t="s">
        <v>988</v>
      </c>
      <c r="D10" s="109" t="s">
        <v>968</v>
      </c>
      <c r="E10" s="202" t="s">
        <v>985</v>
      </c>
      <c r="F10" s="202"/>
      <c r="G10" s="109" t="s">
        <v>989</v>
      </c>
      <c r="H10" s="109" t="s">
        <v>981</v>
      </c>
      <c r="I10" s="109" t="s">
        <v>970</v>
      </c>
      <c r="J10" s="113"/>
    </row>
    <row r="11" spans="1:70" ht="66" customHeight="1" x14ac:dyDescent="0.25">
      <c r="A11" s="104">
        <f t="shared" si="0"/>
        <v>8</v>
      </c>
      <c r="B11" s="111" t="s">
        <v>990</v>
      </c>
      <c r="C11" s="109" t="s">
        <v>991</v>
      </c>
      <c r="D11" s="109" t="s">
        <v>968</v>
      </c>
      <c r="E11" s="202" t="s">
        <v>985</v>
      </c>
      <c r="F11" s="202"/>
      <c r="G11" s="109" t="s">
        <v>992</v>
      </c>
      <c r="H11" s="109" t="s">
        <v>981</v>
      </c>
      <c r="I11" s="109"/>
      <c r="J11" s="113"/>
    </row>
    <row r="12" spans="1:70" ht="66" customHeight="1" x14ac:dyDescent="0.25">
      <c r="A12" s="104">
        <f t="shared" si="0"/>
        <v>9</v>
      </c>
      <c r="B12" s="111" t="s">
        <v>993</v>
      </c>
      <c r="C12" s="109"/>
      <c r="D12" s="109" t="s">
        <v>968</v>
      </c>
      <c r="E12" s="207" t="s">
        <v>985</v>
      </c>
      <c r="F12" s="208"/>
      <c r="G12" s="109" t="s">
        <v>994</v>
      </c>
      <c r="H12" s="109" t="s">
        <v>981</v>
      </c>
      <c r="I12" s="109"/>
      <c r="J12" s="113"/>
    </row>
    <row r="13" spans="1:70" ht="66" customHeight="1" x14ac:dyDescent="0.25">
      <c r="A13" s="104">
        <f t="shared" si="0"/>
        <v>10</v>
      </c>
      <c r="B13" s="111" t="s">
        <v>995</v>
      </c>
      <c r="C13" s="109"/>
      <c r="D13" s="109" t="s">
        <v>968</v>
      </c>
      <c r="E13" s="207" t="s">
        <v>985</v>
      </c>
      <c r="F13" s="208"/>
      <c r="G13" s="109" t="s">
        <v>996</v>
      </c>
      <c r="H13" s="109"/>
      <c r="I13" s="109"/>
      <c r="J13" s="113"/>
    </row>
    <row r="14" spans="1:70" ht="119.25" customHeight="1" x14ac:dyDescent="0.25">
      <c r="A14" s="104">
        <f t="shared" si="0"/>
        <v>11</v>
      </c>
      <c r="B14" s="109" t="s">
        <v>997</v>
      </c>
      <c r="C14" s="109" t="s">
        <v>998</v>
      </c>
      <c r="D14" s="109" t="s">
        <v>968</v>
      </c>
      <c r="E14" s="202" t="s">
        <v>985</v>
      </c>
      <c r="F14" s="202"/>
      <c r="G14" s="109" t="s">
        <v>999</v>
      </c>
      <c r="H14" s="109" t="s">
        <v>981</v>
      </c>
      <c r="I14" s="109" t="s">
        <v>970</v>
      </c>
      <c r="J14" s="114" t="s">
        <v>1000</v>
      </c>
    </row>
    <row r="15" spans="1:70" ht="109.5" customHeight="1" x14ac:dyDescent="0.25">
      <c r="A15" s="104">
        <f t="shared" si="0"/>
        <v>12</v>
      </c>
      <c r="B15" s="109" t="s">
        <v>1001</v>
      </c>
      <c r="C15" s="109" t="s">
        <v>1002</v>
      </c>
      <c r="D15" s="109" t="s">
        <v>968</v>
      </c>
      <c r="E15" s="202" t="s">
        <v>985</v>
      </c>
      <c r="F15" s="202"/>
      <c r="G15" s="109" t="s">
        <v>1003</v>
      </c>
      <c r="H15" s="109" t="s">
        <v>981</v>
      </c>
      <c r="I15" s="109" t="s">
        <v>970</v>
      </c>
      <c r="J15" s="113"/>
    </row>
    <row r="16" spans="1:70" ht="81" customHeight="1" x14ac:dyDescent="0.25">
      <c r="A16" s="104">
        <f t="shared" si="0"/>
        <v>13</v>
      </c>
      <c r="B16" s="109" t="s">
        <v>1004</v>
      </c>
      <c r="C16" s="109" t="s">
        <v>998</v>
      </c>
      <c r="D16" s="109" t="s">
        <v>968</v>
      </c>
      <c r="E16" s="202" t="s">
        <v>985</v>
      </c>
      <c r="F16" s="202"/>
      <c r="G16" s="109" t="s">
        <v>1005</v>
      </c>
      <c r="H16" s="109" t="s">
        <v>981</v>
      </c>
      <c r="I16" s="109" t="s">
        <v>970</v>
      </c>
      <c r="J16" s="113"/>
    </row>
    <row r="17" spans="1:10" ht="119.25" customHeight="1" x14ac:dyDescent="0.25">
      <c r="A17" s="104">
        <f t="shared" si="0"/>
        <v>14</v>
      </c>
      <c r="B17" s="109" t="s">
        <v>1006</v>
      </c>
      <c r="C17" s="109" t="s">
        <v>975</v>
      </c>
      <c r="D17" s="109" t="s">
        <v>968</v>
      </c>
      <c r="E17" s="202" t="s">
        <v>985</v>
      </c>
      <c r="F17" s="202"/>
      <c r="G17" s="109" t="s">
        <v>1007</v>
      </c>
      <c r="H17" s="109" t="s">
        <v>981</v>
      </c>
      <c r="I17" s="109"/>
      <c r="J17" s="108" t="s">
        <v>1008</v>
      </c>
    </row>
    <row r="18" spans="1:10" ht="84.75" customHeight="1" x14ac:dyDescent="0.25">
      <c r="A18" s="104">
        <f t="shared" si="0"/>
        <v>15</v>
      </c>
      <c r="B18" s="109" t="s">
        <v>1009</v>
      </c>
      <c r="C18" s="109" t="s">
        <v>1010</v>
      </c>
      <c r="D18" s="109" t="s">
        <v>968</v>
      </c>
      <c r="E18" s="201" t="s">
        <v>985</v>
      </c>
      <c r="F18" s="202"/>
      <c r="G18" s="109" t="s">
        <v>1011</v>
      </c>
      <c r="H18" s="109" t="s">
        <v>1012</v>
      </c>
      <c r="I18" s="112"/>
      <c r="J18" s="113"/>
    </row>
    <row r="19" spans="1:10" ht="70.5" customHeight="1" x14ac:dyDescent="0.25">
      <c r="A19" s="104">
        <f t="shared" si="0"/>
        <v>16</v>
      </c>
      <c r="B19" s="109" t="s">
        <v>1013</v>
      </c>
      <c r="C19" s="109" t="s">
        <v>975</v>
      </c>
      <c r="D19" s="109" t="s">
        <v>968</v>
      </c>
      <c r="E19" s="201" t="s">
        <v>985</v>
      </c>
      <c r="F19" s="213"/>
      <c r="G19" s="109" t="s">
        <v>1014</v>
      </c>
      <c r="H19" s="109" t="s">
        <v>978</v>
      </c>
      <c r="I19" s="115"/>
      <c r="J19" s="41"/>
    </row>
    <row r="20" spans="1:10" ht="59.25" customHeight="1" x14ac:dyDescent="0.25">
      <c r="A20" s="104">
        <f t="shared" si="0"/>
        <v>17</v>
      </c>
      <c r="B20" s="109" t="s">
        <v>1015</v>
      </c>
      <c r="C20" s="109" t="s">
        <v>1016</v>
      </c>
      <c r="D20" s="109" t="s">
        <v>968</v>
      </c>
      <c r="E20" s="201" t="s">
        <v>985</v>
      </c>
      <c r="F20" s="213"/>
      <c r="G20" s="109" t="s">
        <v>1017</v>
      </c>
      <c r="H20" s="109" t="s">
        <v>978</v>
      </c>
      <c r="I20" s="109" t="s">
        <v>970</v>
      </c>
      <c r="J20" s="41"/>
    </row>
    <row r="21" spans="1:10" ht="63.75" customHeight="1" x14ac:dyDescent="0.25">
      <c r="A21" s="104">
        <f t="shared" si="0"/>
        <v>18</v>
      </c>
      <c r="B21" s="72" t="s">
        <v>1018</v>
      </c>
      <c r="C21" s="72" t="s">
        <v>1019</v>
      </c>
      <c r="D21" s="109" t="s">
        <v>968</v>
      </c>
      <c r="E21" s="209" t="s">
        <v>976</v>
      </c>
      <c r="F21" s="210"/>
      <c r="G21" s="72" t="s">
        <v>1020</v>
      </c>
      <c r="H21" s="72" t="s">
        <v>981</v>
      </c>
      <c r="I21" s="109"/>
      <c r="J21" s="70"/>
    </row>
    <row r="22" spans="1:10" ht="81" customHeight="1" x14ac:dyDescent="0.25">
      <c r="A22" s="104">
        <f t="shared" si="0"/>
        <v>19</v>
      </c>
      <c r="B22" s="72" t="s">
        <v>1021</v>
      </c>
      <c r="C22" s="72" t="s">
        <v>1019</v>
      </c>
      <c r="D22" s="109" t="s">
        <v>968</v>
      </c>
      <c r="E22" s="209" t="s">
        <v>1022</v>
      </c>
      <c r="F22" s="210"/>
      <c r="G22" s="72" t="s">
        <v>1023</v>
      </c>
      <c r="H22" s="72" t="s">
        <v>981</v>
      </c>
      <c r="I22" s="109"/>
      <c r="J22" s="70"/>
    </row>
    <row r="23" spans="1:10" ht="81" customHeight="1" x14ac:dyDescent="0.25">
      <c r="A23" s="104">
        <f t="shared" si="0"/>
        <v>20</v>
      </c>
      <c r="B23" s="72" t="s">
        <v>1024</v>
      </c>
      <c r="C23" s="72"/>
      <c r="D23" s="109" t="s">
        <v>1025</v>
      </c>
      <c r="E23" s="209" t="s">
        <v>1026</v>
      </c>
      <c r="F23" s="210"/>
      <c r="G23" s="72" t="s">
        <v>1027</v>
      </c>
      <c r="H23" s="72" t="s">
        <v>981</v>
      </c>
      <c r="I23" s="109"/>
      <c r="J23" s="70"/>
    </row>
    <row r="24" spans="1:10" ht="81" customHeight="1" x14ac:dyDescent="0.25">
      <c r="A24" s="104">
        <f t="shared" si="0"/>
        <v>21</v>
      </c>
      <c r="B24" s="72" t="s">
        <v>1028</v>
      </c>
      <c r="C24" s="72" t="s">
        <v>1019</v>
      </c>
      <c r="D24" s="109" t="s">
        <v>1029</v>
      </c>
      <c r="E24" s="209" t="s">
        <v>963</v>
      </c>
      <c r="F24" s="210"/>
      <c r="G24" s="72" t="s">
        <v>1030</v>
      </c>
      <c r="H24" s="72"/>
      <c r="I24" s="109"/>
      <c r="J24" s="70"/>
    </row>
    <row r="25" spans="1:10" ht="81" customHeight="1" x14ac:dyDescent="0.25">
      <c r="A25" s="104">
        <f t="shared" si="0"/>
        <v>22</v>
      </c>
      <c r="B25" s="72" t="s">
        <v>1031</v>
      </c>
      <c r="C25" s="72" t="s">
        <v>1019</v>
      </c>
      <c r="D25" s="109" t="s">
        <v>1029</v>
      </c>
      <c r="E25" s="209" t="s">
        <v>963</v>
      </c>
      <c r="F25" s="210"/>
      <c r="G25" s="72" t="s">
        <v>1032</v>
      </c>
      <c r="H25" s="72"/>
      <c r="I25" s="109"/>
      <c r="J25" s="70"/>
    </row>
    <row r="26" spans="1:10" ht="81" customHeight="1" x14ac:dyDescent="0.25">
      <c r="A26" s="104">
        <f t="shared" si="0"/>
        <v>23</v>
      </c>
      <c r="B26" s="72" t="s">
        <v>1033</v>
      </c>
      <c r="C26" s="72" t="s">
        <v>1019</v>
      </c>
      <c r="D26" s="109" t="s">
        <v>1029</v>
      </c>
      <c r="E26" s="209" t="s">
        <v>985</v>
      </c>
      <c r="F26" s="210"/>
      <c r="G26" s="72" t="s">
        <v>1034</v>
      </c>
      <c r="H26" s="72"/>
      <c r="I26" s="109"/>
      <c r="J26" s="70"/>
    </row>
    <row r="27" spans="1:10" ht="188.25" customHeight="1" x14ac:dyDescent="0.25">
      <c r="A27" s="104">
        <f t="shared" si="0"/>
        <v>24</v>
      </c>
      <c r="B27" s="72" t="s">
        <v>1035</v>
      </c>
      <c r="C27" s="72" t="s">
        <v>638</v>
      </c>
      <c r="D27" s="106" t="s">
        <v>639</v>
      </c>
      <c r="E27" s="106" t="s">
        <v>16</v>
      </c>
      <c r="F27" s="109" t="s">
        <v>17</v>
      </c>
      <c r="G27" s="72"/>
      <c r="H27" s="72" t="s">
        <v>1036</v>
      </c>
      <c r="I27" s="109" t="s">
        <v>1037</v>
      </c>
      <c r="J27" s="70"/>
    </row>
    <row r="28" spans="1:10" ht="269.25" customHeight="1" x14ac:dyDescent="0.25">
      <c r="A28" s="104">
        <f t="shared" si="0"/>
        <v>25</v>
      </c>
      <c r="B28" s="72" t="s">
        <v>1038</v>
      </c>
      <c r="C28" s="106" t="s">
        <v>573</v>
      </c>
      <c r="D28" s="106" t="s">
        <v>1039</v>
      </c>
      <c r="E28" s="106" t="s">
        <v>16</v>
      </c>
      <c r="F28" s="109" t="s">
        <v>17</v>
      </c>
      <c r="G28" s="106" t="s">
        <v>1040</v>
      </c>
      <c r="H28" s="106" t="s">
        <v>575</v>
      </c>
      <c r="I28" s="106" t="s">
        <v>1041</v>
      </c>
      <c r="J28" s="70"/>
    </row>
    <row r="29" spans="1:10" ht="255.75" customHeight="1" x14ac:dyDescent="0.25">
      <c r="A29" s="104">
        <f t="shared" si="0"/>
        <v>26</v>
      </c>
      <c r="B29" s="72" t="s">
        <v>1042</v>
      </c>
      <c r="C29" s="106" t="s">
        <v>569</v>
      </c>
      <c r="D29" s="106" t="s">
        <v>1039</v>
      </c>
      <c r="E29" s="106" t="s">
        <v>16</v>
      </c>
      <c r="F29" s="109" t="s">
        <v>17</v>
      </c>
      <c r="G29" s="106" t="s">
        <v>1043</v>
      </c>
      <c r="H29" s="106" t="s">
        <v>1044</v>
      </c>
      <c r="I29" s="106" t="s">
        <v>1045</v>
      </c>
      <c r="J29" s="70"/>
    </row>
    <row r="30" spans="1:10" ht="409.5" x14ac:dyDescent="0.25">
      <c r="A30" s="104">
        <f t="shared" si="0"/>
        <v>27</v>
      </c>
      <c r="B30" s="72" t="s">
        <v>1046</v>
      </c>
      <c r="C30" s="106" t="s">
        <v>529</v>
      </c>
      <c r="D30" s="106" t="s">
        <v>530</v>
      </c>
      <c r="E30" s="72" t="s">
        <v>16</v>
      </c>
      <c r="F30" s="72" t="s">
        <v>17</v>
      </c>
      <c r="G30" s="106" t="s">
        <v>1047</v>
      </c>
      <c r="H30" s="72"/>
      <c r="I30" s="72" t="s">
        <v>1048</v>
      </c>
      <c r="J30" s="70"/>
    </row>
    <row r="31" spans="1:10" ht="255" x14ac:dyDescent="0.25">
      <c r="A31" s="104">
        <f t="shared" si="0"/>
        <v>28</v>
      </c>
      <c r="B31" s="72" t="s">
        <v>1049</v>
      </c>
      <c r="C31" s="106" t="s">
        <v>543</v>
      </c>
      <c r="D31" s="106" t="s">
        <v>544</v>
      </c>
      <c r="E31" s="106" t="s">
        <v>1050</v>
      </c>
      <c r="F31" s="72"/>
      <c r="G31" s="106" t="s">
        <v>547</v>
      </c>
      <c r="H31" s="106" t="s">
        <v>548</v>
      </c>
      <c r="I31" s="106" t="s">
        <v>1051</v>
      </c>
      <c r="J31" s="116"/>
    </row>
    <row r="32" spans="1:10" ht="98.25" customHeight="1" x14ac:dyDescent="0.25">
      <c r="A32" s="104">
        <f t="shared" si="0"/>
        <v>29</v>
      </c>
      <c r="B32" s="72" t="s">
        <v>1052</v>
      </c>
      <c r="C32" s="72" t="s">
        <v>1053</v>
      </c>
      <c r="D32" s="124" t="s">
        <v>1054</v>
      </c>
      <c r="E32" s="106" t="s">
        <v>16</v>
      </c>
      <c r="F32" s="109" t="s">
        <v>17</v>
      </c>
      <c r="G32" s="72" t="s">
        <v>1055</v>
      </c>
      <c r="H32" s="72" t="s">
        <v>1056</v>
      </c>
      <c r="I32" s="72"/>
      <c r="J32" s="70"/>
    </row>
    <row r="33" spans="1:10" ht="96" customHeight="1" x14ac:dyDescent="0.25">
      <c r="A33" s="104">
        <f t="shared" si="0"/>
        <v>30</v>
      </c>
      <c r="B33" s="115" t="s">
        <v>1057</v>
      </c>
      <c r="C33" s="72" t="s">
        <v>975</v>
      </c>
      <c r="D33" s="124" t="s">
        <v>1054</v>
      </c>
      <c r="E33" s="106" t="s">
        <v>16</v>
      </c>
      <c r="F33" s="109" t="s">
        <v>17</v>
      </c>
      <c r="G33" s="72" t="s">
        <v>1055</v>
      </c>
      <c r="H33" s="72" t="s">
        <v>1056</v>
      </c>
      <c r="I33" s="115"/>
      <c r="J33" s="41"/>
    </row>
    <row r="34" spans="1:10" ht="88.5" customHeight="1" x14ac:dyDescent="0.25">
      <c r="A34" s="104">
        <f t="shared" si="0"/>
        <v>31</v>
      </c>
      <c r="B34" s="72" t="s">
        <v>1058</v>
      </c>
      <c r="C34" s="72" t="s">
        <v>961</v>
      </c>
      <c r="D34" s="106" t="s">
        <v>962</v>
      </c>
      <c r="E34" s="211" t="s">
        <v>1059</v>
      </c>
      <c r="F34" s="212"/>
      <c r="G34" s="72" t="s">
        <v>1060</v>
      </c>
      <c r="H34" s="72"/>
      <c r="I34" s="109"/>
      <c r="J34" s="70"/>
    </row>
    <row r="35" spans="1:10" ht="47.25" customHeight="1" x14ac:dyDescent="0.25">
      <c r="A35" s="117"/>
      <c r="B35" s="122"/>
      <c r="C35" s="119"/>
      <c r="D35" s="119"/>
      <c r="E35" s="119"/>
      <c r="F35" s="120"/>
      <c r="G35" s="119"/>
      <c r="H35" s="119"/>
      <c r="I35" s="119"/>
      <c r="J35" s="121"/>
    </row>
    <row r="36" spans="1:10" x14ac:dyDescent="0.25">
      <c r="A36" s="117"/>
      <c r="B36" s="122"/>
      <c r="C36" s="119"/>
      <c r="D36" s="119"/>
      <c r="E36" s="119"/>
      <c r="F36" s="120"/>
      <c r="G36" s="119"/>
      <c r="H36" s="119"/>
      <c r="I36" s="119"/>
      <c r="J36" s="121"/>
    </row>
    <row r="37" spans="1:10" x14ac:dyDescent="0.25">
      <c r="A37" s="117"/>
      <c r="B37" s="122"/>
      <c r="C37" s="118"/>
      <c r="D37" s="121"/>
      <c r="E37" s="119"/>
      <c r="F37" s="120"/>
      <c r="G37" s="122"/>
      <c r="H37" s="119"/>
      <c r="I37" s="122"/>
      <c r="J37" s="121"/>
    </row>
    <row r="38" spans="1:10" x14ac:dyDescent="0.25">
      <c r="A38" s="117"/>
      <c r="B38" s="122"/>
      <c r="C38" s="118"/>
      <c r="D38" s="121"/>
      <c r="E38" s="119"/>
      <c r="F38" s="120"/>
      <c r="G38" s="122"/>
      <c r="H38" s="122"/>
      <c r="I38" s="122"/>
      <c r="J38" s="121"/>
    </row>
    <row r="39" spans="1:10" x14ac:dyDescent="0.25">
      <c r="A39" s="117"/>
      <c r="B39" s="122"/>
      <c r="C39" s="119"/>
      <c r="D39" s="119"/>
      <c r="E39" s="122"/>
      <c r="F39" s="122"/>
      <c r="G39" s="119"/>
      <c r="H39" s="122"/>
      <c r="I39" s="122"/>
      <c r="J39" s="121"/>
    </row>
    <row r="40" spans="1:10" x14ac:dyDescent="0.25">
      <c r="A40" s="117"/>
      <c r="B40" s="122"/>
      <c r="C40" s="119"/>
      <c r="D40" s="119"/>
      <c r="E40" s="119"/>
      <c r="F40" s="122"/>
      <c r="G40" s="119"/>
      <c r="H40" s="119"/>
      <c r="I40" s="119"/>
      <c r="J40" s="119"/>
    </row>
    <row r="41" spans="1:10" x14ac:dyDescent="0.25">
      <c r="A41" s="117"/>
      <c r="B41" s="122"/>
      <c r="C41" s="122"/>
      <c r="D41" s="119"/>
      <c r="E41" s="119"/>
      <c r="F41" s="120"/>
      <c r="G41" s="122"/>
      <c r="H41" s="122"/>
      <c r="I41" s="120"/>
      <c r="J41" s="121"/>
    </row>
    <row r="42" spans="1:10" x14ac:dyDescent="0.25">
      <c r="A42" s="117"/>
      <c r="B42" s="122"/>
      <c r="C42" s="119"/>
      <c r="D42" s="119"/>
      <c r="E42" s="119"/>
      <c r="F42" s="120"/>
      <c r="G42" s="119"/>
      <c r="H42" s="119"/>
      <c r="I42" s="119"/>
      <c r="J42" s="121"/>
    </row>
    <row r="43" spans="1:10" x14ac:dyDescent="0.25">
      <c r="A43" s="117"/>
      <c r="B43" s="122"/>
      <c r="C43" s="119"/>
      <c r="D43" s="119"/>
      <c r="E43" s="119"/>
      <c r="F43" s="120"/>
      <c r="G43" s="119"/>
      <c r="H43" s="119"/>
      <c r="I43" s="119"/>
      <c r="J43" s="121"/>
    </row>
    <row r="44" spans="1:10" x14ac:dyDescent="0.25">
      <c r="A44" s="117"/>
      <c r="B44" s="122"/>
      <c r="C44" s="118"/>
      <c r="D44" s="121"/>
      <c r="E44" s="119"/>
      <c r="F44" s="120"/>
      <c r="G44" s="122"/>
      <c r="H44" s="119"/>
      <c r="I44" s="122"/>
      <c r="J44" s="121"/>
    </row>
    <row r="45" spans="1:10" x14ac:dyDescent="0.25">
      <c r="A45" s="117"/>
      <c r="B45" s="122"/>
      <c r="C45" s="118"/>
      <c r="D45" s="121"/>
      <c r="E45" s="119"/>
      <c r="F45" s="120"/>
      <c r="G45" s="122"/>
      <c r="H45" s="122"/>
      <c r="I45" s="122"/>
      <c r="J45" s="121"/>
    </row>
    <row r="46" spans="1:10" x14ac:dyDescent="0.25">
      <c r="A46" s="117"/>
      <c r="B46" s="122"/>
      <c r="C46" s="119"/>
      <c r="D46" s="119"/>
      <c r="E46" s="122"/>
      <c r="F46" s="122"/>
      <c r="G46" s="119"/>
      <c r="H46" s="122"/>
      <c r="I46" s="122"/>
      <c r="J46" s="121"/>
    </row>
    <row r="47" spans="1:10" x14ac:dyDescent="0.25">
      <c r="A47" s="117"/>
      <c r="B47" s="122"/>
      <c r="C47" s="119"/>
      <c r="D47" s="119"/>
      <c r="E47" s="119"/>
      <c r="F47" s="122"/>
      <c r="G47" s="119"/>
      <c r="H47" s="119"/>
      <c r="I47" s="119"/>
      <c r="J47" s="119"/>
    </row>
    <row r="48" spans="1:10" x14ac:dyDescent="0.25">
      <c r="A48" s="93"/>
      <c r="B48" s="125"/>
      <c r="C48" s="93"/>
      <c r="D48" s="93"/>
      <c r="E48" s="125"/>
      <c r="F48" s="125"/>
      <c r="G48" s="125"/>
      <c r="H48" s="125"/>
      <c r="I48" s="125"/>
      <c r="J48" s="93"/>
    </row>
    <row r="49" spans="1:10" x14ac:dyDescent="0.25">
      <c r="A49" s="93"/>
      <c r="B49" s="125"/>
      <c r="C49" s="93"/>
      <c r="D49" s="93"/>
      <c r="E49" s="125"/>
      <c r="F49" s="125"/>
      <c r="G49" s="125"/>
      <c r="H49" s="125"/>
      <c r="I49" s="125"/>
      <c r="J49" s="93"/>
    </row>
    <row r="50" spans="1:10" x14ac:dyDescent="0.25">
      <c r="A50" s="93"/>
      <c r="B50" s="125"/>
      <c r="C50" s="93"/>
      <c r="D50" s="93"/>
      <c r="E50" s="125"/>
      <c r="F50" s="125"/>
      <c r="G50" s="125"/>
      <c r="H50" s="125"/>
      <c r="I50" s="125"/>
      <c r="J50" s="93"/>
    </row>
    <row r="51" spans="1:10" x14ac:dyDescent="0.25">
      <c r="A51" s="93"/>
      <c r="B51" s="125"/>
      <c r="C51" s="93"/>
      <c r="D51" s="93"/>
      <c r="E51" s="125"/>
      <c r="F51" s="125"/>
      <c r="G51" s="125"/>
      <c r="H51" s="125"/>
      <c r="I51" s="125"/>
      <c r="J51" s="93"/>
    </row>
    <row r="52" spans="1:10" x14ac:dyDescent="0.25">
      <c r="A52" s="93"/>
      <c r="B52" s="125"/>
      <c r="C52" s="93"/>
      <c r="D52" s="93"/>
      <c r="E52" s="125"/>
      <c r="F52" s="125"/>
      <c r="G52" s="125"/>
      <c r="H52" s="125"/>
      <c r="I52" s="125"/>
      <c r="J52" s="93"/>
    </row>
    <row r="53" spans="1:10" x14ac:dyDescent="0.25">
      <c r="A53" s="93"/>
      <c r="B53" s="125"/>
      <c r="C53" s="93"/>
      <c r="D53" s="93"/>
      <c r="E53" s="125"/>
      <c r="F53" s="125"/>
      <c r="G53" s="125"/>
      <c r="H53" s="125"/>
      <c r="I53" s="125"/>
      <c r="J53" s="93"/>
    </row>
    <row r="54" spans="1:10" x14ac:dyDescent="0.25">
      <c r="A54" s="93"/>
      <c r="B54" s="125"/>
      <c r="C54" s="93"/>
      <c r="D54" s="93"/>
      <c r="E54" s="125"/>
      <c r="F54" s="125"/>
      <c r="G54" s="125"/>
      <c r="H54" s="125"/>
      <c r="I54" s="125"/>
      <c r="J54" s="93"/>
    </row>
    <row r="55" spans="1:10" x14ac:dyDescent="0.25">
      <c r="A55" s="93"/>
      <c r="B55" s="125"/>
      <c r="C55" s="93"/>
      <c r="D55" s="93"/>
      <c r="E55" s="125"/>
      <c r="F55" s="125"/>
      <c r="G55" s="125"/>
      <c r="H55" s="125"/>
      <c r="I55" s="125"/>
      <c r="J55" s="93"/>
    </row>
    <row r="56" spans="1:10" x14ac:dyDescent="0.25">
      <c r="A56" s="93"/>
      <c r="B56" s="125"/>
      <c r="C56" s="93"/>
      <c r="D56" s="93"/>
      <c r="E56" s="125"/>
      <c r="F56" s="125"/>
      <c r="G56" s="125"/>
      <c r="H56" s="125"/>
      <c r="I56" s="125"/>
      <c r="J56" s="93"/>
    </row>
    <row r="57" spans="1:10" x14ac:dyDescent="0.25">
      <c r="A57" s="93"/>
      <c r="B57" s="125"/>
      <c r="C57" s="93"/>
      <c r="D57" s="93"/>
      <c r="E57" s="125"/>
      <c r="F57" s="125"/>
      <c r="G57" s="125"/>
      <c r="H57" s="125"/>
      <c r="I57" s="125"/>
      <c r="J57" s="93"/>
    </row>
    <row r="58" spans="1:10" x14ac:dyDescent="0.25">
      <c r="A58" s="93"/>
      <c r="B58" s="125"/>
      <c r="C58" s="93"/>
      <c r="D58" s="93"/>
      <c r="E58" s="125"/>
      <c r="F58" s="125"/>
      <c r="G58" s="125"/>
      <c r="H58" s="125"/>
      <c r="I58" s="125"/>
      <c r="J58" s="93"/>
    </row>
    <row r="59" spans="1:10" x14ac:dyDescent="0.25">
      <c r="A59" s="93"/>
      <c r="B59" s="125"/>
      <c r="C59" s="93"/>
      <c r="D59" s="93"/>
      <c r="E59" s="125"/>
      <c r="F59" s="125"/>
      <c r="G59" s="125"/>
      <c r="H59" s="125"/>
      <c r="I59" s="125"/>
      <c r="J59" s="93"/>
    </row>
    <row r="60" spans="1:10" x14ac:dyDescent="0.25">
      <c r="A60" s="93"/>
      <c r="B60" s="125"/>
      <c r="C60" s="93"/>
      <c r="D60" s="93"/>
      <c r="E60" s="125"/>
      <c r="F60" s="125"/>
      <c r="G60" s="125"/>
      <c r="H60" s="125"/>
      <c r="I60" s="125"/>
      <c r="J60" s="93"/>
    </row>
    <row r="61" spans="1:10" x14ac:dyDescent="0.25">
      <c r="A61" s="93"/>
      <c r="B61" s="125"/>
      <c r="C61" s="93"/>
      <c r="D61" s="93"/>
      <c r="E61" s="125"/>
      <c r="F61" s="125"/>
      <c r="G61" s="125"/>
      <c r="H61" s="125"/>
      <c r="I61" s="125"/>
      <c r="J61" s="93"/>
    </row>
    <row r="62" spans="1:10" x14ac:dyDescent="0.25">
      <c r="A62" s="93"/>
      <c r="B62" s="125"/>
      <c r="C62" s="93"/>
      <c r="D62" s="93"/>
      <c r="E62" s="125"/>
      <c r="F62" s="125"/>
      <c r="G62" s="125"/>
      <c r="H62" s="125"/>
      <c r="I62" s="125"/>
      <c r="J62" s="93"/>
    </row>
    <row r="63" spans="1:10" x14ac:dyDescent="0.25">
      <c r="A63" s="93"/>
      <c r="B63" s="125"/>
      <c r="C63" s="93"/>
      <c r="D63" s="93"/>
      <c r="E63" s="125"/>
      <c r="F63" s="125"/>
      <c r="G63" s="125"/>
      <c r="H63" s="125"/>
      <c r="I63" s="125"/>
      <c r="J63" s="93"/>
    </row>
    <row r="64" spans="1:10" x14ac:dyDescent="0.25">
      <c r="A64" s="93"/>
      <c r="B64" s="125"/>
      <c r="C64" s="93"/>
      <c r="D64" s="93"/>
      <c r="E64" s="125"/>
      <c r="F64" s="125"/>
      <c r="G64" s="125"/>
      <c r="H64" s="125"/>
      <c r="I64" s="125"/>
      <c r="J64" s="93"/>
    </row>
    <row r="65" spans="1:10" x14ac:dyDescent="0.25">
      <c r="A65" s="93"/>
      <c r="B65" s="125"/>
      <c r="C65" s="93"/>
      <c r="D65" s="93"/>
      <c r="E65" s="125"/>
      <c r="F65" s="125"/>
      <c r="G65" s="125"/>
      <c r="H65" s="125"/>
      <c r="I65" s="125"/>
      <c r="J65" s="93"/>
    </row>
    <row r="66" spans="1:10" x14ac:dyDescent="0.25">
      <c r="A66" s="93"/>
      <c r="B66" s="125"/>
      <c r="C66" s="93"/>
      <c r="D66" s="93"/>
      <c r="E66" s="125"/>
      <c r="F66" s="125"/>
      <c r="G66" s="125"/>
      <c r="H66" s="125"/>
      <c r="I66" s="125"/>
      <c r="J66" s="93"/>
    </row>
  </sheetData>
  <mergeCells count="34">
    <mergeCell ref="E25:F25"/>
    <mergeCell ref="E26:F26"/>
    <mergeCell ref="E34:F34"/>
    <mergeCell ref="E19:F19"/>
    <mergeCell ref="E20:F20"/>
    <mergeCell ref="E21:F21"/>
    <mergeCell ref="E22:F22"/>
    <mergeCell ref="E23:F23"/>
    <mergeCell ref="E24:F24"/>
    <mergeCell ref="E18:F18"/>
    <mergeCell ref="E7:F7"/>
    <mergeCell ref="E8:F8"/>
    <mergeCell ref="E9:F9"/>
    <mergeCell ref="E10:F10"/>
    <mergeCell ref="E11:F11"/>
    <mergeCell ref="E12:F12"/>
    <mergeCell ref="E13:F13"/>
    <mergeCell ref="E14:F14"/>
    <mergeCell ref="E15:F15"/>
    <mergeCell ref="E16:F16"/>
    <mergeCell ref="E17:F17"/>
    <mergeCell ref="A1:J1"/>
    <mergeCell ref="E6:F6"/>
    <mergeCell ref="A2:A3"/>
    <mergeCell ref="B2:B3"/>
    <mergeCell ref="C2:C3"/>
    <mergeCell ref="D2:D3"/>
    <mergeCell ref="E2:F2"/>
    <mergeCell ref="G2:G3"/>
    <mergeCell ref="H2:H3"/>
    <mergeCell ref="I2:I3"/>
    <mergeCell ref="J2:J3"/>
    <mergeCell ref="E4:F4"/>
    <mergeCell ref="E5:F5"/>
  </mergeCells>
  <pageMargins left="0.7" right="0.7" top="0.75" bottom="0.75" header="0.3" footer="0.3"/>
  <pageSetup paperSize="9" orientation="portrait" verticalDpi="599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7"/>
  <sheetViews>
    <sheetView zoomScaleNormal="100" zoomScalePageLayoutView="75" workbookViewId="0">
      <selection activeCell="K4" sqref="K4"/>
    </sheetView>
  </sheetViews>
  <sheetFormatPr defaultRowHeight="15" x14ac:dyDescent="0.25"/>
  <cols>
    <col min="1" max="1" width="5" style="1" customWidth="1"/>
    <col min="2" max="2" width="41.7109375" style="1" customWidth="1"/>
    <col min="3" max="3" width="14.85546875" style="1" customWidth="1"/>
    <col min="4" max="4" width="15.85546875" style="1" customWidth="1"/>
    <col min="5" max="5" width="11.5703125" style="1" customWidth="1"/>
    <col min="6" max="6" width="11.28515625" style="1" customWidth="1"/>
    <col min="7" max="7" width="24.5703125" style="1" customWidth="1"/>
    <col min="8" max="8" width="29.5703125" style="1" customWidth="1"/>
    <col min="9" max="9" width="12.140625" style="1" customWidth="1"/>
    <col min="10" max="10" width="16.85546875" style="1" customWidth="1"/>
    <col min="11" max="11" width="9.140625" style="1" customWidth="1"/>
    <col min="12" max="255" width="9.140625" style="1"/>
    <col min="256" max="256" width="5" style="1" customWidth="1"/>
    <col min="257" max="257" width="41.7109375" style="1" customWidth="1"/>
    <col min="258" max="258" width="14.85546875" style="1" customWidth="1"/>
    <col min="259" max="259" width="15.85546875" style="1" customWidth="1"/>
    <col min="260" max="260" width="13.42578125" style="1" customWidth="1"/>
    <col min="261" max="261" width="11.5703125" style="1" customWidth="1"/>
    <col min="262" max="262" width="11.28515625" style="1" customWidth="1"/>
    <col min="263" max="263" width="24.5703125" style="1" customWidth="1"/>
    <col min="264" max="264" width="29.5703125" style="1" customWidth="1"/>
    <col min="265" max="265" width="12.140625" style="1" customWidth="1"/>
    <col min="266" max="266" width="16.85546875" style="1" customWidth="1"/>
    <col min="267" max="267" width="9.140625" style="1" customWidth="1"/>
    <col min="268" max="511" width="9.140625" style="1"/>
    <col min="512" max="512" width="5" style="1" customWidth="1"/>
    <col min="513" max="513" width="41.7109375" style="1" customWidth="1"/>
    <col min="514" max="514" width="14.85546875" style="1" customWidth="1"/>
    <col min="515" max="515" width="15.85546875" style="1" customWidth="1"/>
    <col min="516" max="516" width="13.42578125" style="1" customWidth="1"/>
    <col min="517" max="517" width="11.5703125" style="1" customWidth="1"/>
    <col min="518" max="518" width="11.28515625" style="1" customWidth="1"/>
    <col min="519" max="519" width="24.5703125" style="1" customWidth="1"/>
    <col min="520" max="520" width="29.5703125" style="1" customWidth="1"/>
    <col min="521" max="521" width="12.140625" style="1" customWidth="1"/>
    <col min="522" max="522" width="16.85546875" style="1" customWidth="1"/>
    <col min="523" max="523" width="9.140625" style="1" customWidth="1"/>
    <col min="524" max="767" width="9.140625" style="1"/>
    <col min="768" max="768" width="5" style="1" customWidth="1"/>
    <col min="769" max="769" width="41.7109375" style="1" customWidth="1"/>
    <col min="770" max="770" width="14.85546875" style="1" customWidth="1"/>
    <col min="771" max="771" width="15.85546875" style="1" customWidth="1"/>
    <col min="772" max="772" width="13.42578125" style="1" customWidth="1"/>
    <col min="773" max="773" width="11.5703125" style="1" customWidth="1"/>
    <col min="774" max="774" width="11.28515625" style="1" customWidth="1"/>
    <col min="775" max="775" width="24.5703125" style="1" customWidth="1"/>
    <col min="776" max="776" width="29.5703125" style="1" customWidth="1"/>
    <col min="777" max="777" width="12.140625" style="1" customWidth="1"/>
    <col min="778" max="778" width="16.85546875" style="1" customWidth="1"/>
    <col min="779" max="779" width="9.140625" style="1" customWidth="1"/>
    <col min="780" max="1023" width="9.140625" style="1"/>
    <col min="1024" max="1024" width="5" style="1" customWidth="1"/>
    <col min="1025" max="1025" width="41.7109375" style="1" customWidth="1"/>
    <col min="1026" max="1026" width="14.85546875" style="1" customWidth="1"/>
    <col min="1027" max="1027" width="15.85546875" style="1" customWidth="1"/>
    <col min="1028" max="1028" width="13.42578125" style="1" customWidth="1"/>
    <col min="1029" max="1029" width="11.5703125" style="1" customWidth="1"/>
    <col min="1030" max="1030" width="11.28515625" style="1" customWidth="1"/>
    <col min="1031" max="1031" width="24.5703125" style="1" customWidth="1"/>
    <col min="1032" max="1032" width="29.5703125" style="1" customWidth="1"/>
    <col min="1033" max="1033" width="12.140625" style="1" customWidth="1"/>
    <col min="1034" max="1034" width="16.85546875" style="1" customWidth="1"/>
    <col min="1035" max="1035" width="9.140625" style="1" customWidth="1"/>
    <col min="1036" max="1279" width="9.140625" style="1"/>
    <col min="1280" max="1280" width="5" style="1" customWidth="1"/>
    <col min="1281" max="1281" width="41.7109375" style="1" customWidth="1"/>
    <col min="1282" max="1282" width="14.85546875" style="1" customWidth="1"/>
    <col min="1283" max="1283" width="15.85546875" style="1" customWidth="1"/>
    <col min="1284" max="1284" width="13.42578125" style="1" customWidth="1"/>
    <col min="1285" max="1285" width="11.5703125" style="1" customWidth="1"/>
    <col min="1286" max="1286" width="11.28515625" style="1" customWidth="1"/>
    <col min="1287" max="1287" width="24.5703125" style="1" customWidth="1"/>
    <col min="1288" max="1288" width="29.5703125" style="1" customWidth="1"/>
    <col min="1289" max="1289" width="12.140625" style="1" customWidth="1"/>
    <col min="1290" max="1290" width="16.85546875" style="1" customWidth="1"/>
    <col min="1291" max="1291" width="9.140625" style="1" customWidth="1"/>
    <col min="1292" max="1535" width="9.140625" style="1"/>
    <col min="1536" max="1536" width="5" style="1" customWidth="1"/>
    <col min="1537" max="1537" width="41.7109375" style="1" customWidth="1"/>
    <col min="1538" max="1538" width="14.85546875" style="1" customWidth="1"/>
    <col min="1539" max="1539" width="15.85546875" style="1" customWidth="1"/>
    <col min="1540" max="1540" width="13.42578125" style="1" customWidth="1"/>
    <col min="1541" max="1541" width="11.5703125" style="1" customWidth="1"/>
    <col min="1542" max="1542" width="11.28515625" style="1" customWidth="1"/>
    <col min="1543" max="1543" width="24.5703125" style="1" customWidth="1"/>
    <col min="1544" max="1544" width="29.5703125" style="1" customWidth="1"/>
    <col min="1545" max="1545" width="12.140625" style="1" customWidth="1"/>
    <col min="1546" max="1546" width="16.85546875" style="1" customWidth="1"/>
    <col min="1547" max="1547" width="9.140625" style="1" customWidth="1"/>
    <col min="1548" max="1791" width="9.140625" style="1"/>
    <col min="1792" max="1792" width="5" style="1" customWidth="1"/>
    <col min="1793" max="1793" width="41.7109375" style="1" customWidth="1"/>
    <col min="1794" max="1794" width="14.85546875" style="1" customWidth="1"/>
    <col min="1795" max="1795" width="15.85546875" style="1" customWidth="1"/>
    <col min="1796" max="1796" width="13.42578125" style="1" customWidth="1"/>
    <col min="1797" max="1797" width="11.5703125" style="1" customWidth="1"/>
    <col min="1798" max="1798" width="11.28515625" style="1" customWidth="1"/>
    <col min="1799" max="1799" width="24.5703125" style="1" customWidth="1"/>
    <col min="1800" max="1800" width="29.5703125" style="1" customWidth="1"/>
    <col min="1801" max="1801" width="12.140625" style="1" customWidth="1"/>
    <col min="1802" max="1802" width="16.85546875" style="1" customWidth="1"/>
    <col min="1803" max="1803" width="9.140625" style="1" customWidth="1"/>
    <col min="1804" max="2047" width="9.140625" style="1"/>
    <col min="2048" max="2048" width="5" style="1" customWidth="1"/>
    <col min="2049" max="2049" width="41.7109375" style="1" customWidth="1"/>
    <col min="2050" max="2050" width="14.85546875" style="1" customWidth="1"/>
    <col min="2051" max="2051" width="15.85546875" style="1" customWidth="1"/>
    <col min="2052" max="2052" width="13.42578125" style="1" customWidth="1"/>
    <col min="2053" max="2053" width="11.5703125" style="1" customWidth="1"/>
    <col min="2054" max="2054" width="11.28515625" style="1" customWidth="1"/>
    <col min="2055" max="2055" width="24.5703125" style="1" customWidth="1"/>
    <col min="2056" max="2056" width="29.5703125" style="1" customWidth="1"/>
    <col min="2057" max="2057" width="12.140625" style="1" customWidth="1"/>
    <col min="2058" max="2058" width="16.85546875" style="1" customWidth="1"/>
    <col min="2059" max="2059" width="9.140625" style="1" customWidth="1"/>
    <col min="2060" max="2303" width="9.140625" style="1"/>
    <col min="2304" max="2304" width="5" style="1" customWidth="1"/>
    <col min="2305" max="2305" width="41.7109375" style="1" customWidth="1"/>
    <col min="2306" max="2306" width="14.85546875" style="1" customWidth="1"/>
    <col min="2307" max="2307" width="15.85546875" style="1" customWidth="1"/>
    <col min="2308" max="2308" width="13.42578125" style="1" customWidth="1"/>
    <col min="2309" max="2309" width="11.5703125" style="1" customWidth="1"/>
    <col min="2310" max="2310" width="11.28515625" style="1" customWidth="1"/>
    <col min="2311" max="2311" width="24.5703125" style="1" customWidth="1"/>
    <col min="2312" max="2312" width="29.5703125" style="1" customWidth="1"/>
    <col min="2313" max="2313" width="12.140625" style="1" customWidth="1"/>
    <col min="2314" max="2314" width="16.85546875" style="1" customWidth="1"/>
    <col min="2315" max="2315" width="9.140625" style="1" customWidth="1"/>
    <col min="2316" max="2559" width="9.140625" style="1"/>
    <col min="2560" max="2560" width="5" style="1" customWidth="1"/>
    <col min="2561" max="2561" width="41.7109375" style="1" customWidth="1"/>
    <col min="2562" max="2562" width="14.85546875" style="1" customWidth="1"/>
    <col min="2563" max="2563" width="15.85546875" style="1" customWidth="1"/>
    <col min="2564" max="2564" width="13.42578125" style="1" customWidth="1"/>
    <col min="2565" max="2565" width="11.5703125" style="1" customWidth="1"/>
    <col min="2566" max="2566" width="11.28515625" style="1" customWidth="1"/>
    <col min="2567" max="2567" width="24.5703125" style="1" customWidth="1"/>
    <col min="2568" max="2568" width="29.5703125" style="1" customWidth="1"/>
    <col min="2569" max="2569" width="12.140625" style="1" customWidth="1"/>
    <col min="2570" max="2570" width="16.85546875" style="1" customWidth="1"/>
    <col min="2571" max="2571" width="9.140625" style="1" customWidth="1"/>
    <col min="2572" max="2815" width="9.140625" style="1"/>
    <col min="2816" max="2816" width="5" style="1" customWidth="1"/>
    <col min="2817" max="2817" width="41.7109375" style="1" customWidth="1"/>
    <col min="2818" max="2818" width="14.85546875" style="1" customWidth="1"/>
    <col min="2819" max="2819" width="15.85546875" style="1" customWidth="1"/>
    <col min="2820" max="2820" width="13.42578125" style="1" customWidth="1"/>
    <col min="2821" max="2821" width="11.5703125" style="1" customWidth="1"/>
    <col min="2822" max="2822" width="11.28515625" style="1" customWidth="1"/>
    <col min="2823" max="2823" width="24.5703125" style="1" customWidth="1"/>
    <col min="2824" max="2824" width="29.5703125" style="1" customWidth="1"/>
    <col min="2825" max="2825" width="12.140625" style="1" customWidth="1"/>
    <col min="2826" max="2826" width="16.85546875" style="1" customWidth="1"/>
    <col min="2827" max="2827" width="9.140625" style="1" customWidth="1"/>
    <col min="2828" max="3071" width="9.140625" style="1"/>
    <col min="3072" max="3072" width="5" style="1" customWidth="1"/>
    <col min="3073" max="3073" width="41.7109375" style="1" customWidth="1"/>
    <col min="3074" max="3074" width="14.85546875" style="1" customWidth="1"/>
    <col min="3075" max="3075" width="15.85546875" style="1" customWidth="1"/>
    <col min="3076" max="3076" width="13.42578125" style="1" customWidth="1"/>
    <col min="3077" max="3077" width="11.5703125" style="1" customWidth="1"/>
    <col min="3078" max="3078" width="11.28515625" style="1" customWidth="1"/>
    <col min="3079" max="3079" width="24.5703125" style="1" customWidth="1"/>
    <col min="3080" max="3080" width="29.5703125" style="1" customWidth="1"/>
    <col min="3081" max="3081" width="12.140625" style="1" customWidth="1"/>
    <col min="3082" max="3082" width="16.85546875" style="1" customWidth="1"/>
    <col min="3083" max="3083" width="9.140625" style="1" customWidth="1"/>
    <col min="3084" max="3327" width="9.140625" style="1"/>
    <col min="3328" max="3328" width="5" style="1" customWidth="1"/>
    <col min="3329" max="3329" width="41.7109375" style="1" customWidth="1"/>
    <col min="3330" max="3330" width="14.85546875" style="1" customWidth="1"/>
    <col min="3331" max="3331" width="15.85546875" style="1" customWidth="1"/>
    <col min="3332" max="3332" width="13.42578125" style="1" customWidth="1"/>
    <col min="3333" max="3333" width="11.5703125" style="1" customWidth="1"/>
    <col min="3334" max="3334" width="11.28515625" style="1" customWidth="1"/>
    <col min="3335" max="3335" width="24.5703125" style="1" customWidth="1"/>
    <col min="3336" max="3336" width="29.5703125" style="1" customWidth="1"/>
    <col min="3337" max="3337" width="12.140625" style="1" customWidth="1"/>
    <col min="3338" max="3338" width="16.85546875" style="1" customWidth="1"/>
    <col min="3339" max="3339" width="9.140625" style="1" customWidth="1"/>
    <col min="3340" max="3583" width="9.140625" style="1"/>
    <col min="3584" max="3584" width="5" style="1" customWidth="1"/>
    <col min="3585" max="3585" width="41.7109375" style="1" customWidth="1"/>
    <col min="3586" max="3586" width="14.85546875" style="1" customWidth="1"/>
    <col min="3587" max="3587" width="15.85546875" style="1" customWidth="1"/>
    <col min="3588" max="3588" width="13.42578125" style="1" customWidth="1"/>
    <col min="3589" max="3589" width="11.5703125" style="1" customWidth="1"/>
    <col min="3590" max="3590" width="11.28515625" style="1" customWidth="1"/>
    <col min="3591" max="3591" width="24.5703125" style="1" customWidth="1"/>
    <col min="3592" max="3592" width="29.5703125" style="1" customWidth="1"/>
    <col min="3593" max="3593" width="12.140625" style="1" customWidth="1"/>
    <col min="3594" max="3594" width="16.85546875" style="1" customWidth="1"/>
    <col min="3595" max="3595" width="9.140625" style="1" customWidth="1"/>
    <col min="3596" max="3839" width="9.140625" style="1"/>
    <col min="3840" max="3840" width="5" style="1" customWidth="1"/>
    <col min="3841" max="3841" width="41.7109375" style="1" customWidth="1"/>
    <col min="3842" max="3842" width="14.85546875" style="1" customWidth="1"/>
    <col min="3843" max="3843" width="15.85546875" style="1" customWidth="1"/>
    <col min="3844" max="3844" width="13.42578125" style="1" customWidth="1"/>
    <col min="3845" max="3845" width="11.5703125" style="1" customWidth="1"/>
    <col min="3846" max="3846" width="11.28515625" style="1" customWidth="1"/>
    <col min="3847" max="3847" width="24.5703125" style="1" customWidth="1"/>
    <col min="3848" max="3848" width="29.5703125" style="1" customWidth="1"/>
    <col min="3849" max="3849" width="12.140625" style="1" customWidth="1"/>
    <col min="3850" max="3850" width="16.85546875" style="1" customWidth="1"/>
    <col min="3851" max="3851" width="9.140625" style="1" customWidth="1"/>
    <col min="3852" max="4095" width="9.140625" style="1"/>
    <col min="4096" max="4096" width="5" style="1" customWidth="1"/>
    <col min="4097" max="4097" width="41.7109375" style="1" customWidth="1"/>
    <col min="4098" max="4098" width="14.85546875" style="1" customWidth="1"/>
    <col min="4099" max="4099" width="15.85546875" style="1" customWidth="1"/>
    <col min="4100" max="4100" width="13.42578125" style="1" customWidth="1"/>
    <col min="4101" max="4101" width="11.5703125" style="1" customWidth="1"/>
    <col min="4102" max="4102" width="11.28515625" style="1" customWidth="1"/>
    <col min="4103" max="4103" width="24.5703125" style="1" customWidth="1"/>
    <col min="4104" max="4104" width="29.5703125" style="1" customWidth="1"/>
    <col min="4105" max="4105" width="12.140625" style="1" customWidth="1"/>
    <col min="4106" max="4106" width="16.85546875" style="1" customWidth="1"/>
    <col min="4107" max="4107" width="9.140625" style="1" customWidth="1"/>
    <col min="4108" max="4351" width="9.140625" style="1"/>
    <col min="4352" max="4352" width="5" style="1" customWidth="1"/>
    <col min="4353" max="4353" width="41.7109375" style="1" customWidth="1"/>
    <col min="4354" max="4354" width="14.85546875" style="1" customWidth="1"/>
    <col min="4355" max="4355" width="15.85546875" style="1" customWidth="1"/>
    <col min="4356" max="4356" width="13.42578125" style="1" customWidth="1"/>
    <col min="4357" max="4357" width="11.5703125" style="1" customWidth="1"/>
    <col min="4358" max="4358" width="11.28515625" style="1" customWidth="1"/>
    <col min="4359" max="4359" width="24.5703125" style="1" customWidth="1"/>
    <col min="4360" max="4360" width="29.5703125" style="1" customWidth="1"/>
    <col min="4361" max="4361" width="12.140625" style="1" customWidth="1"/>
    <col min="4362" max="4362" width="16.85546875" style="1" customWidth="1"/>
    <col min="4363" max="4363" width="9.140625" style="1" customWidth="1"/>
    <col min="4364" max="4607" width="9.140625" style="1"/>
    <col min="4608" max="4608" width="5" style="1" customWidth="1"/>
    <col min="4609" max="4609" width="41.7109375" style="1" customWidth="1"/>
    <col min="4610" max="4610" width="14.85546875" style="1" customWidth="1"/>
    <col min="4611" max="4611" width="15.85546875" style="1" customWidth="1"/>
    <col min="4612" max="4612" width="13.42578125" style="1" customWidth="1"/>
    <col min="4613" max="4613" width="11.5703125" style="1" customWidth="1"/>
    <col min="4614" max="4614" width="11.28515625" style="1" customWidth="1"/>
    <col min="4615" max="4615" width="24.5703125" style="1" customWidth="1"/>
    <col min="4616" max="4616" width="29.5703125" style="1" customWidth="1"/>
    <col min="4617" max="4617" width="12.140625" style="1" customWidth="1"/>
    <col min="4618" max="4618" width="16.85546875" style="1" customWidth="1"/>
    <col min="4619" max="4619" width="9.140625" style="1" customWidth="1"/>
    <col min="4620" max="4863" width="9.140625" style="1"/>
    <col min="4864" max="4864" width="5" style="1" customWidth="1"/>
    <col min="4865" max="4865" width="41.7109375" style="1" customWidth="1"/>
    <col min="4866" max="4866" width="14.85546875" style="1" customWidth="1"/>
    <col min="4867" max="4867" width="15.85546875" style="1" customWidth="1"/>
    <col min="4868" max="4868" width="13.42578125" style="1" customWidth="1"/>
    <col min="4869" max="4869" width="11.5703125" style="1" customWidth="1"/>
    <col min="4870" max="4870" width="11.28515625" style="1" customWidth="1"/>
    <col min="4871" max="4871" width="24.5703125" style="1" customWidth="1"/>
    <col min="4872" max="4872" width="29.5703125" style="1" customWidth="1"/>
    <col min="4873" max="4873" width="12.140625" style="1" customWidth="1"/>
    <col min="4874" max="4874" width="16.85546875" style="1" customWidth="1"/>
    <col min="4875" max="4875" width="9.140625" style="1" customWidth="1"/>
    <col min="4876" max="5119" width="9.140625" style="1"/>
    <col min="5120" max="5120" width="5" style="1" customWidth="1"/>
    <col min="5121" max="5121" width="41.7109375" style="1" customWidth="1"/>
    <col min="5122" max="5122" width="14.85546875" style="1" customWidth="1"/>
    <col min="5123" max="5123" width="15.85546875" style="1" customWidth="1"/>
    <col min="5124" max="5124" width="13.42578125" style="1" customWidth="1"/>
    <col min="5125" max="5125" width="11.5703125" style="1" customWidth="1"/>
    <col min="5126" max="5126" width="11.28515625" style="1" customWidth="1"/>
    <col min="5127" max="5127" width="24.5703125" style="1" customWidth="1"/>
    <col min="5128" max="5128" width="29.5703125" style="1" customWidth="1"/>
    <col min="5129" max="5129" width="12.140625" style="1" customWidth="1"/>
    <col min="5130" max="5130" width="16.85546875" style="1" customWidth="1"/>
    <col min="5131" max="5131" width="9.140625" style="1" customWidth="1"/>
    <col min="5132" max="5375" width="9.140625" style="1"/>
    <col min="5376" max="5376" width="5" style="1" customWidth="1"/>
    <col min="5377" max="5377" width="41.7109375" style="1" customWidth="1"/>
    <col min="5378" max="5378" width="14.85546875" style="1" customWidth="1"/>
    <col min="5379" max="5379" width="15.85546875" style="1" customWidth="1"/>
    <col min="5380" max="5380" width="13.42578125" style="1" customWidth="1"/>
    <col min="5381" max="5381" width="11.5703125" style="1" customWidth="1"/>
    <col min="5382" max="5382" width="11.28515625" style="1" customWidth="1"/>
    <col min="5383" max="5383" width="24.5703125" style="1" customWidth="1"/>
    <col min="5384" max="5384" width="29.5703125" style="1" customWidth="1"/>
    <col min="5385" max="5385" width="12.140625" style="1" customWidth="1"/>
    <col min="5386" max="5386" width="16.85546875" style="1" customWidth="1"/>
    <col min="5387" max="5387" width="9.140625" style="1" customWidth="1"/>
    <col min="5388" max="5631" width="9.140625" style="1"/>
    <col min="5632" max="5632" width="5" style="1" customWidth="1"/>
    <col min="5633" max="5633" width="41.7109375" style="1" customWidth="1"/>
    <col min="5634" max="5634" width="14.85546875" style="1" customWidth="1"/>
    <col min="5635" max="5635" width="15.85546875" style="1" customWidth="1"/>
    <col min="5636" max="5636" width="13.42578125" style="1" customWidth="1"/>
    <col min="5637" max="5637" width="11.5703125" style="1" customWidth="1"/>
    <col min="5638" max="5638" width="11.28515625" style="1" customWidth="1"/>
    <col min="5639" max="5639" width="24.5703125" style="1" customWidth="1"/>
    <col min="5640" max="5640" width="29.5703125" style="1" customWidth="1"/>
    <col min="5641" max="5641" width="12.140625" style="1" customWidth="1"/>
    <col min="5642" max="5642" width="16.85546875" style="1" customWidth="1"/>
    <col min="5643" max="5643" width="9.140625" style="1" customWidth="1"/>
    <col min="5644" max="5887" width="9.140625" style="1"/>
    <col min="5888" max="5888" width="5" style="1" customWidth="1"/>
    <col min="5889" max="5889" width="41.7109375" style="1" customWidth="1"/>
    <col min="5890" max="5890" width="14.85546875" style="1" customWidth="1"/>
    <col min="5891" max="5891" width="15.85546875" style="1" customWidth="1"/>
    <col min="5892" max="5892" width="13.42578125" style="1" customWidth="1"/>
    <col min="5893" max="5893" width="11.5703125" style="1" customWidth="1"/>
    <col min="5894" max="5894" width="11.28515625" style="1" customWidth="1"/>
    <col min="5895" max="5895" width="24.5703125" style="1" customWidth="1"/>
    <col min="5896" max="5896" width="29.5703125" style="1" customWidth="1"/>
    <col min="5897" max="5897" width="12.140625" style="1" customWidth="1"/>
    <col min="5898" max="5898" width="16.85546875" style="1" customWidth="1"/>
    <col min="5899" max="5899" width="9.140625" style="1" customWidth="1"/>
    <col min="5900" max="6143" width="9.140625" style="1"/>
    <col min="6144" max="6144" width="5" style="1" customWidth="1"/>
    <col min="6145" max="6145" width="41.7109375" style="1" customWidth="1"/>
    <col min="6146" max="6146" width="14.85546875" style="1" customWidth="1"/>
    <col min="6147" max="6147" width="15.85546875" style="1" customWidth="1"/>
    <col min="6148" max="6148" width="13.42578125" style="1" customWidth="1"/>
    <col min="6149" max="6149" width="11.5703125" style="1" customWidth="1"/>
    <col min="6150" max="6150" width="11.28515625" style="1" customWidth="1"/>
    <col min="6151" max="6151" width="24.5703125" style="1" customWidth="1"/>
    <col min="6152" max="6152" width="29.5703125" style="1" customWidth="1"/>
    <col min="6153" max="6153" width="12.140625" style="1" customWidth="1"/>
    <col min="6154" max="6154" width="16.85546875" style="1" customWidth="1"/>
    <col min="6155" max="6155" width="9.140625" style="1" customWidth="1"/>
    <col min="6156" max="6399" width="9.140625" style="1"/>
    <col min="6400" max="6400" width="5" style="1" customWidth="1"/>
    <col min="6401" max="6401" width="41.7109375" style="1" customWidth="1"/>
    <col min="6402" max="6402" width="14.85546875" style="1" customWidth="1"/>
    <col min="6403" max="6403" width="15.85546875" style="1" customWidth="1"/>
    <col min="6404" max="6404" width="13.42578125" style="1" customWidth="1"/>
    <col min="6405" max="6405" width="11.5703125" style="1" customWidth="1"/>
    <col min="6406" max="6406" width="11.28515625" style="1" customWidth="1"/>
    <col min="6407" max="6407" width="24.5703125" style="1" customWidth="1"/>
    <col min="6408" max="6408" width="29.5703125" style="1" customWidth="1"/>
    <col min="6409" max="6409" width="12.140625" style="1" customWidth="1"/>
    <col min="6410" max="6410" width="16.85546875" style="1" customWidth="1"/>
    <col min="6411" max="6411" width="9.140625" style="1" customWidth="1"/>
    <col min="6412" max="6655" width="9.140625" style="1"/>
    <col min="6656" max="6656" width="5" style="1" customWidth="1"/>
    <col min="6657" max="6657" width="41.7109375" style="1" customWidth="1"/>
    <col min="6658" max="6658" width="14.85546875" style="1" customWidth="1"/>
    <col min="6659" max="6659" width="15.85546875" style="1" customWidth="1"/>
    <col min="6660" max="6660" width="13.42578125" style="1" customWidth="1"/>
    <col min="6661" max="6661" width="11.5703125" style="1" customWidth="1"/>
    <col min="6662" max="6662" width="11.28515625" style="1" customWidth="1"/>
    <col min="6663" max="6663" width="24.5703125" style="1" customWidth="1"/>
    <col min="6664" max="6664" width="29.5703125" style="1" customWidth="1"/>
    <col min="6665" max="6665" width="12.140625" style="1" customWidth="1"/>
    <col min="6666" max="6666" width="16.85546875" style="1" customWidth="1"/>
    <col min="6667" max="6667" width="9.140625" style="1" customWidth="1"/>
    <col min="6668" max="6911" width="9.140625" style="1"/>
    <col min="6912" max="6912" width="5" style="1" customWidth="1"/>
    <col min="6913" max="6913" width="41.7109375" style="1" customWidth="1"/>
    <col min="6914" max="6914" width="14.85546875" style="1" customWidth="1"/>
    <col min="6915" max="6915" width="15.85546875" style="1" customWidth="1"/>
    <col min="6916" max="6916" width="13.42578125" style="1" customWidth="1"/>
    <col min="6917" max="6917" width="11.5703125" style="1" customWidth="1"/>
    <col min="6918" max="6918" width="11.28515625" style="1" customWidth="1"/>
    <col min="6919" max="6919" width="24.5703125" style="1" customWidth="1"/>
    <col min="6920" max="6920" width="29.5703125" style="1" customWidth="1"/>
    <col min="6921" max="6921" width="12.140625" style="1" customWidth="1"/>
    <col min="6922" max="6922" width="16.85546875" style="1" customWidth="1"/>
    <col min="6923" max="6923" width="9.140625" style="1" customWidth="1"/>
    <col min="6924" max="7167" width="9.140625" style="1"/>
    <col min="7168" max="7168" width="5" style="1" customWidth="1"/>
    <col min="7169" max="7169" width="41.7109375" style="1" customWidth="1"/>
    <col min="7170" max="7170" width="14.85546875" style="1" customWidth="1"/>
    <col min="7171" max="7171" width="15.85546875" style="1" customWidth="1"/>
    <col min="7172" max="7172" width="13.42578125" style="1" customWidth="1"/>
    <col min="7173" max="7173" width="11.5703125" style="1" customWidth="1"/>
    <col min="7174" max="7174" width="11.28515625" style="1" customWidth="1"/>
    <col min="7175" max="7175" width="24.5703125" style="1" customWidth="1"/>
    <col min="7176" max="7176" width="29.5703125" style="1" customWidth="1"/>
    <col min="7177" max="7177" width="12.140625" style="1" customWidth="1"/>
    <col min="7178" max="7178" width="16.85546875" style="1" customWidth="1"/>
    <col min="7179" max="7179" width="9.140625" style="1" customWidth="1"/>
    <col min="7180" max="7423" width="9.140625" style="1"/>
    <col min="7424" max="7424" width="5" style="1" customWidth="1"/>
    <col min="7425" max="7425" width="41.7109375" style="1" customWidth="1"/>
    <col min="7426" max="7426" width="14.85546875" style="1" customWidth="1"/>
    <col min="7427" max="7427" width="15.85546875" style="1" customWidth="1"/>
    <col min="7428" max="7428" width="13.42578125" style="1" customWidth="1"/>
    <col min="7429" max="7429" width="11.5703125" style="1" customWidth="1"/>
    <col min="7430" max="7430" width="11.28515625" style="1" customWidth="1"/>
    <col min="7431" max="7431" width="24.5703125" style="1" customWidth="1"/>
    <col min="7432" max="7432" width="29.5703125" style="1" customWidth="1"/>
    <col min="7433" max="7433" width="12.140625" style="1" customWidth="1"/>
    <col min="7434" max="7434" width="16.85546875" style="1" customWidth="1"/>
    <col min="7435" max="7435" width="9.140625" style="1" customWidth="1"/>
    <col min="7436" max="7679" width="9.140625" style="1"/>
    <col min="7680" max="7680" width="5" style="1" customWidth="1"/>
    <col min="7681" max="7681" width="41.7109375" style="1" customWidth="1"/>
    <col min="7682" max="7682" width="14.85546875" style="1" customWidth="1"/>
    <col min="7683" max="7683" width="15.85546875" style="1" customWidth="1"/>
    <col min="7684" max="7684" width="13.42578125" style="1" customWidth="1"/>
    <col min="7685" max="7685" width="11.5703125" style="1" customWidth="1"/>
    <col min="7686" max="7686" width="11.28515625" style="1" customWidth="1"/>
    <col min="7687" max="7687" width="24.5703125" style="1" customWidth="1"/>
    <col min="7688" max="7688" width="29.5703125" style="1" customWidth="1"/>
    <col min="7689" max="7689" width="12.140625" style="1" customWidth="1"/>
    <col min="7690" max="7690" width="16.85546875" style="1" customWidth="1"/>
    <col min="7691" max="7691" width="9.140625" style="1" customWidth="1"/>
    <col min="7692" max="7935" width="9.140625" style="1"/>
    <col min="7936" max="7936" width="5" style="1" customWidth="1"/>
    <col min="7937" max="7937" width="41.7109375" style="1" customWidth="1"/>
    <col min="7938" max="7938" width="14.85546875" style="1" customWidth="1"/>
    <col min="7939" max="7939" width="15.85546875" style="1" customWidth="1"/>
    <col min="7940" max="7940" width="13.42578125" style="1" customWidth="1"/>
    <col min="7941" max="7941" width="11.5703125" style="1" customWidth="1"/>
    <col min="7942" max="7942" width="11.28515625" style="1" customWidth="1"/>
    <col min="7943" max="7943" width="24.5703125" style="1" customWidth="1"/>
    <col min="7944" max="7944" width="29.5703125" style="1" customWidth="1"/>
    <col min="7945" max="7945" width="12.140625" style="1" customWidth="1"/>
    <col min="7946" max="7946" width="16.85546875" style="1" customWidth="1"/>
    <col min="7947" max="7947" width="9.140625" style="1" customWidth="1"/>
    <col min="7948" max="8191" width="9.140625" style="1"/>
    <col min="8192" max="8192" width="5" style="1" customWidth="1"/>
    <col min="8193" max="8193" width="41.7109375" style="1" customWidth="1"/>
    <col min="8194" max="8194" width="14.85546875" style="1" customWidth="1"/>
    <col min="8195" max="8195" width="15.85546875" style="1" customWidth="1"/>
    <col min="8196" max="8196" width="13.42578125" style="1" customWidth="1"/>
    <col min="8197" max="8197" width="11.5703125" style="1" customWidth="1"/>
    <col min="8198" max="8198" width="11.28515625" style="1" customWidth="1"/>
    <col min="8199" max="8199" width="24.5703125" style="1" customWidth="1"/>
    <col min="8200" max="8200" width="29.5703125" style="1" customWidth="1"/>
    <col min="8201" max="8201" width="12.140625" style="1" customWidth="1"/>
    <col min="8202" max="8202" width="16.85546875" style="1" customWidth="1"/>
    <col min="8203" max="8203" width="9.140625" style="1" customWidth="1"/>
    <col min="8204" max="8447" width="9.140625" style="1"/>
    <col min="8448" max="8448" width="5" style="1" customWidth="1"/>
    <col min="8449" max="8449" width="41.7109375" style="1" customWidth="1"/>
    <col min="8450" max="8450" width="14.85546875" style="1" customWidth="1"/>
    <col min="8451" max="8451" width="15.85546875" style="1" customWidth="1"/>
    <col min="8452" max="8452" width="13.42578125" style="1" customWidth="1"/>
    <col min="8453" max="8453" width="11.5703125" style="1" customWidth="1"/>
    <col min="8454" max="8454" width="11.28515625" style="1" customWidth="1"/>
    <col min="8455" max="8455" width="24.5703125" style="1" customWidth="1"/>
    <col min="8456" max="8456" width="29.5703125" style="1" customWidth="1"/>
    <col min="8457" max="8457" width="12.140625" style="1" customWidth="1"/>
    <col min="8458" max="8458" width="16.85546875" style="1" customWidth="1"/>
    <col min="8459" max="8459" width="9.140625" style="1" customWidth="1"/>
    <col min="8460" max="8703" width="9.140625" style="1"/>
    <col min="8704" max="8704" width="5" style="1" customWidth="1"/>
    <col min="8705" max="8705" width="41.7109375" style="1" customWidth="1"/>
    <col min="8706" max="8706" width="14.85546875" style="1" customWidth="1"/>
    <col min="8707" max="8707" width="15.85546875" style="1" customWidth="1"/>
    <col min="8708" max="8708" width="13.42578125" style="1" customWidth="1"/>
    <col min="8709" max="8709" width="11.5703125" style="1" customWidth="1"/>
    <col min="8710" max="8710" width="11.28515625" style="1" customWidth="1"/>
    <col min="8711" max="8711" width="24.5703125" style="1" customWidth="1"/>
    <col min="8712" max="8712" width="29.5703125" style="1" customWidth="1"/>
    <col min="8713" max="8713" width="12.140625" style="1" customWidth="1"/>
    <col min="8714" max="8714" width="16.85546875" style="1" customWidth="1"/>
    <col min="8715" max="8715" width="9.140625" style="1" customWidth="1"/>
    <col min="8716" max="8959" width="9.140625" style="1"/>
    <col min="8960" max="8960" width="5" style="1" customWidth="1"/>
    <col min="8961" max="8961" width="41.7109375" style="1" customWidth="1"/>
    <col min="8962" max="8962" width="14.85546875" style="1" customWidth="1"/>
    <col min="8963" max="8963" width="15.85546875" style="1" customWidth="1"/>
    <col min="8964" max="8964" width="13.42578125" style="1" customWidth="1"/>
    <col min="8965" max="8965" width="11.5703125" style="1" customWidth="1"/>
    <col min="8966" max="8966" width="11.28515625" style="1" customWidth="1"/>
    <col min="8967" max="8967" width="24.5703125" style="1" customWidth="1"/>
    <col min="8968" max="8968" width="29.5703125" style="1" customWidth="1"/>
    <col min="8969" max="8969" width="12.140625" style="1" customWidth="1"/>
    <col min="8970" max="8970" width="16.85546875" style="1" customWidth="1"/>
    <col min="8971" max="8971" width="9.140625" style="1" customWidth="1"/>
    <col min="8972" max="9215" width="9.140625" style="1"/>
    <col min="9216" max="9216" width="5" style="1" customWidth="1"/>
    <col min="9217" max="9217" width="41.7109375" style="1" customWidth="1"/>
    <col min="9218" max="9218" width="14.85546875" style="1" customWidth="1"/>
    <col min="9219" max="9219" width="15.85546875" style="1" customWidth="1"/>
    <col min="9220" max="9220" width="13.42578125" style="1" customWidth="1"/>
    <col min="9221" max="9221" width="11.5703125" style="1" customWidth="1"/>
    <col min="9222" max="9222" width="11.28515625" style="1" customWidth="1"/>
    <col min="9223" max="9223" width="24.5703125" style="1" customWidth="1"/>
    <col min="9224" max="9224" width="29.5703125" style="1" customWidth="1"/>
    <col min="9225" max="9225" width="12.140625" style="1" customWidth="1"/>
    <col min="9226" max="9226" width="16.85546875" style="1" customWidth="1"/>
    <col min="9227" max="9227" width="9.140625" style="1" customWidth="1"/>
    <col min="9228" max="9471" width="9.140625" style="1"/>
    <col min="9472" max="9472" width="5" style="1" customWidth="1"/>
    <col min="9473" max="9473" width="41.7109375" style="1" customWidth="1"/>
    <col min="9474" max="9474" width="14.85546875" style="1" customWidth="1"/>
    <col min="9475" max="9475" width="15.85546875" style="1" customWidth="1"/>
    <col min="9476" max="9476" width="13.42578125" style="1" customWidth="1"/>
    <col min="9477" max="9477" width="11.5703125" style="1" customWidth="1"/>
    <col min="9478" max="9478" width="11.28515625" style="1" customWidth="1"/>
    <col min="9479" max="9479" width="24.5703125" style="1" customWidth="1"/>
    <col min="9480" max="9480" width="29.5703125" style="1" customWidth="1"/>
    <col min="9481" max="9481" width="12.140625" style="1" customWidth="1"/>
    <col min="9482" max="9482" width="16.85546875" style="1" customWidth="1"/>
    <col min="9483" max="9483" width="9.140625" style="1" customWidth="1"/>
    <col min="9484" max="9727" width="9.140625" style="1"/>
    <col min="9728" max="9728" width="5" style="1" customWidth="1"/>
    <col min="9729" max="9729" width="41.7109375" style="1" customWidth="1"/>
    <col min="9730" max="9730" width="14.85546875" style="1" customWidth="1"/>
    <col min="9731" max="9731" width="15.85546875" style="1" customWidth="1"/>
    <col min="9732" max="9732" width="13.42578125" style="1" customWidth="1"/>
    <col min="9733" max="9733" width="11.5703125" style="1" customWidth="1"/>
    <col min="9734" max="9734" width="11.28515625" style="1" customWidth="1"/>
    <col min="9735" max="9735" width="24.5703125" style="1" customWidth="1"/>
    <col min="9736" max="9736" width="29.5703125" style="1" customWidth="1"/>
    <col min="9737" max="9737" width="12.140625" style="1" customWidth="1"/>
    <col min="9738" max="9738" width="16.85546875" style="1" customWidth="1"/>
    <col min="9739" max="9739" width="9.140625" style="1" customWidth="1"/>
    <col min="9740" max="9983" width="9.140625" style="1"/>
    <col min="9984" max="9984" width="5" style="1" customWidth="1"/>
    <col min="9985" max="9985" width="41.7109375" style="1" customWidth="1"/>
    <col min="9986" max="9986" width="14.85546875" style="1" customWidth="1"/>
    <col min="9987" max="9987" width="15.85546875" style="1" customWidth="1"/>
    <col min="9988" max="9988" width="13.42578125" style="1" customWidth="1"/>
    <col min="9989" max="9989" width="11.5703125" style="1" customWidth="1"/>
    <col min="9990" max="9990" width="11.28515625" style="1" customWidth="1"/>
    <col min="9991" max="9991" width="24.5703125" style="1" customWidth="1"/>
    <col min="9992" max="9992" width="29.5703125" style="1" customWidth="1"/>
    <col min="9993" max="9993" width="12.140625" style="1" customWidth="1"/>
    <col min="9994" max="9994" width="16.85546875" style="1" customWidth="1"/>
    <col min="9995" max="9995" width="9.140625" style="1" customWidth="1"/>
    <col min="9996" max="10239" width="9.140625" style="1"/>
    <col min="10240" max="10240" width="5" style="1" customWidth="1"/>
    <col min="10241" max="10241" width="41.7109375" style="1" customWidth="1"/>
    <col min="10242" max="10242" width="14.85546875" style="1" customWidth="1"/>
    <col min="10243" max="10243" width="15.85546875" style="1" customWidth="1"/>
    <col min="10244" max="10244" width="13.42578125" style="1" customWidth="1"/>
    <col min="10245" max="10245" width="11.5703125" style="1" customWidth="1"/>
    <col min="10246" max="10246" width="11.28515625" style="1" customWidth="1"/>
    <col min="10247" max="10247" width="24.5703125" style="1" customWidth="1"/>
    <col min="10248" max="10248" width="29.5703125" style="1" customWidth="1"/>
    <col min="10249" max="10249" width="12.140625" style="1" customWidth="1"/>
    <col min="10250" max="10250" width="16.85546875" style="1" customWidth="1"/>
    <col min="10251" max="10251" width="9.140625" style="1" customWidth="1"/>
    <col min="10252" max="10495" width="9.140625" style="1"/>
    <col min="10496" max="10496" width="5" style="1" customWidth="1"/>
    <col min="10497" max="10497" width="41.7109375" style="1" customWidth="1"/>
    <col min="10498" max="10498" width="14.85546875" style="1" customWidth="1"/>
    <col min="10499" max="10499" width="15.85546875" style="1" customWidth="1"/>
    <col min="10500" max="10500" width="13.42578125" style="1" customWidth="1"/>
    <col min="10501" max="10501" width="11.5703125" style="1" customWidth="1"/>
    <col min="10502" max="10502" width="11.28515625" style="1" customWidth="1"/>
    <col min="10503" max="10503" width="24.5703125" style="1" customWidth="1"/>
    <col min="10504" max="10504" width="29.5703125" style="1" customWidth="1"/>
    <col min="10505" max="10505" width="12.140625" style="1" customWidth="1"/>
    <col min="10506" max="10506" width="16.85546875" style="1" customWidth="1"/>
    <col min="10507" max="10507" width="9.140625" style="1" customWidth="1"/>
    <col min="10508" max="10751" width="9.140625" style="1"/>
    <col min="10752" max="10752" width="5" style="1" customWidth="1"/>
    <col min="10753" max="10753" width="41.7109375" style="1" customWidth="1"/>
    <col min="10754" max="10754" width="14.85546875" style="1" customWidth="1"/>
    <col min="10755" max="10755" width="15.85546875" style="1" customWidth="1"/>
    <col min="10756" max="10756" width="13.42578125" style="1" customWidth="1"/>
    <col min="10757" max="10757" width="11.5703125" style="1" customWidth="1"/>
    <col min="10758" max="10758" width="11.28515625" style="1" customWidth="1"/>
    <col min="10759" max="10759" width="24.5703125" style="1" customWidth="1"/>
    <col min="10760" max="10760" width="29.5703125" style="1" customWidth="1"/>
    <col min="10761" max="10761" width="12.140625" style="1" customWidth="1"/>
    <col min="10762" max="10762" width="16.85546875" style="1" customWidth="1"/>
    <col min="10763" max="10763" width="9.140625" style="1" customWidth="1"/>
    <col min="10764" max="11007" width="9.140625" style="1"/>
    <col min="11008" max="11008" width="5" style="1" customWidth="1"/>
    <col min="11009" max="11009" width="41.7109375" style="1" customWidth="1"/>
    <col min="11010" max="11010" width="14.85546875" style="1" customWidth="1"/>
    <col min="11011" max="11011" width="15.85546875" style="1" customWidth="1"/>
    <col min="11012" max="11012" width="13.42578125" style="1" customWidth="1"/>
    <col min="11013" max="11013" width="11.5703125" style="1" customWidth="1"/>
    <col min="11014" max="11014" width="11.28515625" style="1" customWidth="1"/>
    <col min="11015" max="11015" width="24.5703125" style="1" customWidth="1"/>
    <col min="11016" max="11016" width="29.5703125" style="1" customWidth="1"/>
    <col min="11017" max="11017" width="12.140625" style="1" customWidth="1"/>
    <col min="11018" max="11018" width="16.85546875" style="1" customWidth="1"/>
    <col min="11019" max="11019" width="9.140625" style="1" customWidth="1"/>
    <col min="11020" max="11263" width="9.140625" style="1"/>
    <col min="11264" max="11264" width="5" style="1" customWidth="1"/>
    <col min="11265" max="11265" width="41.7109375" style="1" customWidth="1"/>
    <col min="11266" max="11266" width="14.85546875" style="1" customWidth="1"/>
    <col min="11267" max="11267" width="15.85546875" style="1" customWidth="1"/>
    <col min="11268" max="11268" width="13.42578125" style="1" customWidth="1"/>
    <col min="11269" max="11269" width="11.5703125" style="1" customWidth="1"/>
    <col min="11270" max="11270" width="11.28515625" style="1" customWidth="1"/>
    <col min="11271" max="11271" width="24.5703125" style="1" customWidth="1"/>
    <col min="11272" max="11272" width="29.5703125" style="1" customWidth="1"/>
    <col min="11273" max="11273" width="12.140625" style="1" customWidth="1"/>
    <col min="11274" max="11274" width="16.85546875" style="1" customWidth="1"/>
    <col min="11275" max="11275" width="9.140625" style="1" customWidth="1"/>
    <col min="11276" max="11519" width="9.140625" style="1"/>
    <col min="11520" max="11520" width="5" style="1" customWidth="1"/>
    <col min="11521" max="11521" width="41.7109375" style="1" customWidth="1"/>
    <col min="11522" max="11522" width="14.85546875" style="1" customWidth="1"/>
    <col min="11523" max="11523" width="15.85546875" style="1" customWidth="1"/>
    <col min="11524" max="11524" width="13.42578125" style="1" customWidth="1"/>
    <col min="11525" max="11525" width="11.5703125" style="1" customWidth="1"/>
    <col min="11526" max="11526" width="11.28515625" style="1" customWidth="1"/>
    <col min="11527" max="11527" width="24.5703125" style="1" customWidth="1"/>
    <col min="11528" max="11528" width="29.5703125" style="1" customWidth="1"/>
    <col min="11529" max="11529" width="12.140625" style="1" customWidth="1"/>
    <col min="11530" max="11530" width="16.85546875" style="1" customWidth="1"/>
    <col min="11531" max="11531" width="9.140625" style="1" customWidth="1"/>
    <col min="11532" max="11775" width="9.140625" style="1"/>
    <col min="11776" max="11776" width="5" style="1" customWidth="1"/>
    <col min="11777" max="11777" width="41.7109375" style="1" customWidth="1"/>
    <col min="11778" max="11778" width="14.85546875" style="1" customWidth="1"/>
    <col min="11779" max="11779" width="15.85546875" style="1" customWidth="1"/>
    <col min="11780" max="11780" width="13.42578125" style="1" customWidth="1"/>
    <col min="11781" max="11781" width="11.5703125" style="1" customWidth="1"/>
    <col min="11782" max="11782" width="11.28515625" style="1" customWidth="1"/>
    <col min="11783" max="11783" width="24.5703125" style="1" customWidth="1"/>
    <col min="11784" max="11784" width="29.5703125" style="1" customWidth="1"/>
    <col min="11785" max="11785" width="12.140625" style="1" customWidth="1"/>
    <col min="11786" max="11786" width="16.85546875" style="1" customWidth="1"/>
    <col min="11787" max="11787" width="9.140625" style="1" customWidth="1"/>
    <col min="11788" max="12031" width="9.140625" style="1"/>
    <col min="12032" max="12032" width="5" style="1" customWidth="1"/>
    <col min="12033" max="12033" width="41.7109375" style="1" customWidth="1"/>
    <col min="12034" max="12034" width="14.85546875" style="1" customWidth="1"/>
    <col min="12035" max="12035" width="15.85546875" style="1" customWidth="1"/>
    <col min="12036" max="12036" width="13.42578125" style="1" customWidth="1"/>
    <col min="12037" max="12037" width="11.5703125" style="1" customWidth="1"/>
    <col min="12038" max="12038" width="11.28515625" style="1" customWidth="1"/>
    <col min="12039" max="12039" width="24.5703125" style="1" customWidth="1"/>
    <col min="12040" max="12040" width="29.5703125" style="1" customWidth="1"/>
    <col min="12041" max="12041" width="12.140625" style="1" customWidth="1"/>
    <col min="12042" max="12042" width="16.85546875" style="1" customWidth="1"/>
    <col min="12043" max="12043" width="9.140625" style="1" customWidth="1"/>
    <col min="12044" max="12287" width="9.140625" style="1"/>
    <col min="12288" max="12288" width="5" style="1" customWidth="1"/>
    <col min="12289" max="12289" width="41.7109375" style="1" customWidth="1"/>
    <col min="12290" max="12290" width="14.85546875" style="1" customWidth="1"/>
    <col min="12291" max="12291" width="15.85546875" style="1" customWidth="1"/>
    <col min="12292" max="12292" width="13.42578125" style="1" customWidth="1"/>
    <col min="12293" max="12293" width="11.5703125" style="1" customWidth="1"/>
    <col min="12294" max="12294" width="11.28515625" style="1" customWidth="1"/>
    <col min="12295" max="12295" width="24.5703125" style="1" customWidth="1"/>
    <col min="12296" max="12296" width="29.5703125" style="1" customWidth="1"/>
    <col min="12297" max="12297" width="12.140625" style="1" customWidth="1"/>
    <col min="12298" max="12298" width="16.85546875" style="1" customWidth="1"/>
    <col min="12299" max="12299" width="9.140625" style="1" customWidth="1"/>
    <col min="12300" max="12543" width="9.140625" style="1"/>
    <col min="12544" max="12544" width="5" style="1" customWidth="1"/>
    <col min="12545" max="12545" width="41.7109375" style="1" customWidth="1"/>
    <col min="12546" max="12546" width="14.85546875" style="1" customWidth="1"/>
    <col min="12547" max="12547" width="15.85546875" style="1" customWidth="1"/>
    <col min="12548" max="12548" width="13.42578125" style="1" customWidth="1"/>
    <col min="12549" max="12549" width="11.5703125" style="1" customWidth="1"/>
    <col min="12550" max="12550" width="11.28515625" style="1" customWidth="1"/>
    <col min="12551" max="12551" width="24.5703125" style="1" customWidth="1"/>
    <col min="12552" max="12552" width="29.5703125" style="1" customWidth="1"/>
    <col min="12553" max="12553" width="12.140625" style="1" customWidth="1"/>
    <col min="12554" max="12554" width="16.85546875" style="1" customWidth="1"/>
    <col min="12555" max="12555" width="9.140625" style="1" customWidth="1"/>
    <col min="12556" max="12799" width="9.140625" style="1"/>
    <col min="12800" max="12800" width="5" style="1" customWidth="1"/>
    <col min="12801" max="12801" width="41.7109375" style="1" customWidth="1"/>
    <col min="12802" max="12802" width="14.85546875" style="1" customWidth="1"/>
    <col min="12803" max="12803" width="15.85546875" style="1" customWidth="1"/>
    <col min="12804" max="12804" width="13.42578125" style="1" customWidth="1"/>
    <col min="12805" max="12805" width="11.5703125" style="1" customWidth="1"/>
    <col min="12806" max="12806" width="11.28515625" style="1" customWidth="1"/>
    <col min="12807" max="12807" width="24.5703125" style="1" customWidth="1"/>
    <col min="12808" max="12808" width="29.5703125" style="1" customWidth="1"/>
    <col min="12809" max="12809" width="12.140625" style="1" customWidth="1"/>
    <col min="12810" max="12810" width="16.85546875" style="1" customWidth="1"/>
    <col min="12811" max="12811" width="9.140625" style="1" customWidth="1"/>
    <col min="12812" max="13055" width="9.140625" style="1"/>
    <col min="13056" max="13056" width="5" style="1" customWidth="1"/>
    <col min="13057" max="13057" width="41.7109375" style="1" customWidth="1"/>
    <col min="13058" max="13058" width="14.85546875" style="1" customWidth="1"/>
    <col min="13059" max="13059" width="15.85546875" style="1" customWidth="1"/>
    <col min="13060" max="13060" width="13.42578125" style="1" customWidth="1"/>
    <col min="13061" max="13061" width="11.5703125" style="1" customWidth="1"/>
    <col min="13062" max="13062" width="11.28515625" style="1" customWidth="1"/>
    <col min="13063" max="13063" width="24.5703125" style="1" customWidth="1"/>
    <col min="13064" max="13064" width="29.5703125" style="1" customWidth="1"/>
    <col min="13065" max="13065" width="12.140625" style="1" customWidth="1"/>
    <col min="13066" max="13066" width="16.85546875" style="1" customWidth="1"/>
    <col min="13067" max="13067" width="9.140625" style="1" customWidth="1"/>
    <col min="13068" max="13311" width="9.140625" style="1"/>
    <col min="13312" max="13312" width="5" style="1" customWidth="1"/>
    <col min="13313" max="13313" width="41.7109375" style="1" customWidth="1"/>
    <col min="13314" max="13314" width="14.85546875" style="1" customWidth="1"/>
    <col min="13315" max="13315" width="15.85546875" style="1" customWidth="1"/>
    <col min="13316" max="13316" width="13.42578125" style="1" customWidth="1"/>
    <col min="13317" max="13317" width="11.5703125" style="1" customWidth="1"/>
    <col min="13318" max="13318" width="11.28515625" style="1" customWidth="1"/>
    <col min="13319" max="13319" width="24.5703125" style="1" customWidth="1"/>
    <col min="13320" max="13320" width="29.5703125" style="1" customWidth="1"/>
    <col min="13321" max="13321" width="12.140625" style="1" customWidth="1"/>
    <col min="13322" max="13322" width="16.85546875" style="1" customWidth="1"/>
    <col min="13323" max="13323" width="9.140625" style="1" customWidth="1"/>
    <col min="13324" max="13567" width="9.140625" style="1"/>
    <col min="13568" max="13568" width="5" style="1" customWidth="1"/>
    <col min="13569" max="13569" width="41.7109375" style="1" customWidth="1"/>
    <col min="13570" max="13570" width="14.85546875" style="1" customWidth="1"/>
    <col min="13571" max="13571" width="15.85546875" style="1" customWidth="1"/>
    <col min="13572" max="13572" width="13.42578125" style="1" customWidth="1"/>
    <col min="13573" max="13573" width="11.5703125" style="1" customWidth="1"/>
    <col min="13574" max="13574" width="11.28515625" style="1" customWidth="1"/>
    <col min="13575" max="13575" width="24.5703125" style="1" customWidth="1"/>
    <col min="13576" max="13576" width="29.5703125" style="1" customWidth="1"/>
    <col min="13577" max="13577" width="12.140625" style="1" customWidth="1"/>
    <col min="13578" max="13578" width="16.85546875" style="1" customWidth="1"/>
    <col min="13579" max="13579" width="9.140625" style="1" customWidth="1"/>
    <col min="13580" max="13823" width="9.140625" style="1"/>
    <col min="13824" max="13824" width="5" style="1" customWidth="1"/>
    <col min="13825" max="13825" width="41.7109375" style="1" customWidth="1"/>
    <col min="13826" max="13826" width="14.85546875" style="1" customWidth="1"/>
    <col min="13827" max="13827" width="15.85546875" style="1" customWidth="1"/>
    <col min="13828" max="13828" width="13.42578125" style="1" customWidth="1"/>
    <col min="13829" max="13829" width="11.5703125" style="1" customWidth="1"/>
    <col min="13830" max="13830" width="11.28515625" style="1" customWidth="1"/>
    <col min="13831" max="13831" width="24.5703125" style="1" customWidth="1"/>
    <col min="13832" max="13832" width="29.5703125" style="1" customWidth="1"/>
    <col min="13833" max="13833" width="12.140625" style="1" customWidth="1"/>
    <col min="13834" max="13834" width="16.85546875" style="1" customWidth="1"/>
    <col min="13835" max="13835" width="9.140625" style="1" customWidth="1"/>
    <col min="13836" max="14079" width="9.140625" style="1"/>
    <col min="14080" max="14080" width="5" style="1" customWidth="1"/>
    <col min="14081" max="14081" width="41.7109375" style="1" customWidth="1"/>
    <col min="14082" max="14082" width="14.85546875" style="1" customWidth="1"/>
    <col min="14083" max="14083" width="15.85546875" style="1" customWidth="1"/>
    <col min="14084" max="14084" width="13.42578125" style="1" customWidth="1"/>
    <col min="14085" max="14085" width="11.5703125" style="1" customWidth="1"/>
    <col min="14086" max="14086" width="11.28515625" style="1" customWidth="1"/>
    <col min="14087" max="14087" width="24.5703125" style="1" customWidth="1"/>
    <col min="14088" max="14088" width="29.5703125" style="1" customWidth="1"/>
    <col min="14089" max="14089" width="12.140625" style="1" customWidth="1"/>
    <col min="14090" max="14090" width="16.85546875" style="1" customWidth="1"/>
    <col min="14091" max="14091" width="9.140625" style="1" customWidth="1"/>
    <col min="14092" max="14335" width="9.140625" style="1"/>
    <col min="14336" max="14336" width="5" style="1" customWidth="1"/>
    <col min="14337" max="14337" width="41.7109375" style="1" customWidth="1"/>
    <col min="14338" max="14338" width="14.85546875" style="1" customWidth="1"/>
    <col min="14339" max="14339" width="15.85546875" style="1" customWidth="1"/>
    <col min="14340" max="14340" width="13.42578125" style="1" customWidth="1"/>
    <col min="14341" max="14341" width="11.5703125" style="1" customWidth="1"/>
    <col min="14342" max="14342" width="11.28515625" style="1" customWidth="1"/>
    <col min="14343" max="14343" width="24.5703125" style="1" customWidth="1"/>
    <col min="14344" max="14344" width="29.5703125" style="1" customWidth="1"/>
    <col min="14345" max="14345" width="12.140625" style="1" customWidth="1"/>
    <col min="14346" max="14346" width="16.85546875" style="1" customWidth="1"/>
    <col min="14347" max="14347" width="9.140625" style="1" customWidth="1"/>
    <col min="14348" max="14591" width="9.140625" style="1"/>
    <col min="14592" max="14592" width="5" style="1" customWidth="1"/>
    <col min="14593" max="14593" width="41.7109375" style="1" customWidth="1"/>
    <col min="14594" max="14594" width="14.85546875" style="1" customWidth="1"/>
    <col min="14595" max="14595" width="15.85546875" style="1" customWidth="1"/>
    <col min="14596" max="14596" width="13.42578125" style="1" customWidth="1"/>
    <col min="14597" max="14597" width="11.5703125" style="1" customWidth="1"/>
    <col min="14598" max="14598" width="11.28515625" style="1" customWidth="1"/>
    <col min="14599" max="14599" width="24.5703125" style="1" customWidth="1"/>
    <col min="14600" max="14600" width="29.5703125" style="1" customWidth="1"/>
    <col min="14601" max="14601" width="12.140625" style="1" customWidth="1"/>
    <col min="14602" max="14602" width="16.85546875" style="1" customWidth="1"/>
    <col min="14603" max="14603" width="9.140625" style="1" customWidth="1"/>
    <col min="14604" max="14847" width="9.140625" style="1"/>
    <col min="14848" max="14848" width="5" style="1" customWidth="1"/>
    <col min="14849" max="14849" width="41.7109375" style="1" customWidth="1"/>
    <col min="14850" max="14850" width="14.85546875" style="1" customWidth="1"/>
    <col min="14851" max="14851" width="15.85546875" style="1" customWidth="1"/>
    <col min="14852" max="14852" width="13.42578125" style="1" customWidth="1"/>
    <col min="14853" max="14853" width="11.5703125" style="1" customWidth="1"/>
    <col min="14854" max="14854" width="11.28515625" style="1" customWidth="1"/>
    <col min="14855" max="14855" width="24.5703125" style="1" customWidth="1"/>
    <col min="14856" max="14856" width="29.5703125" style="1" customWidth="1"/>
    <col min="14857" max="14857" width="12.140625" style="1" customWidth="1"/>
    <col min="14858" max="14858" width="16.85546875" style="1" customWidth="1"/>
    <col min="14859" max="14859" width="9.140625" style="1" customWidth="1"/>
    <col min="14860" max="15103" width="9.140625" style="1"/>
    <col min="15104" max="15104" width="5" style="1" customWidth="1"/>
    <col min="15105" max="15105" width="41.7109375" style="1" customWidth="1"/>
    <col min="15106" max="15106" width="14.85546875" style="1" customWidth="1"/>
    <col min="15107" max="15107" width="15.85546875" style="1" customWidth="1"/>
    <col min="15108" max="15108" width="13.42578125" style="1" customWidth="1"/>
    <col min="15109" max="15109" width="11.5703125" style="1" customWidth="1"/>
    <col min="15110" max="15110" width="11.28515625" style="1" customWidth="1"/>
    <col min="15111" max="15111" width="24.5703125" style="1" customWidth="1"/>
    <col min="15112" max="15112" width="29.5703125" style="1" customWidth="1"/>
    <col min="15113" max="15113" width="12.140625" style="1" customWidth="1"/>
    <col min="15114" max="15114" width="16.85546875" style="1" customWidth="1"/>
    <col min="15115" max="15115" width="9.140625" style="1" customWidth="1"/>
    <col min="15116" max="15359" width="9.140625" style="1"/>
    <col min="15360" max="15360" width="5" style="1" customWidth="1"/>
    <col min="15361" max="15361" width="41.7109375" style="1" customWidth="1"/>
    <col min="15362" max="15362" width="14.85546875" style="1" customWidth="1"/>
    <col min="15363" max="15363" width="15.85546875" style="1" customWidth="1"/>
    <col min="15364" max="15364" width="13.42578125" style="1" customWidth="1"/>
    <col min="15365" max="15365" width="11.5703125" style="1" customWidth="1"/>
    <col min="15366" max="15366" width="11.28515625" style="1" customWidth="1"/>
    <col min="15367" max="15367" width="24.5703125" style="1" customWidth="1"/>
    <col min="15368" max="15368" width="29.5703125" style="1" customWidth="1"/>
    <col min="15369" max="15369" width="12.140625" style="1" customWidth="1"/>
    <col min="15370" max="15370" width="16.85546875" style="1" customWidth="1"/>
    <col min="15371" max="15371" width="9.140625" style="1" customWidth="1"/>
    <col min="15372" max="15615" width="9.140625" style="1"/>
    <col min="15616" max="15616" width="5" style="1" customWidth="1"/>
    <col min="15617" max="15617" width="41.7109375" style="1" customWidth="1"/>
    <col min="15618" max="15618" width="14.85546875" style="1" customWidth="1"/>
    <col min="15619" max="15619" width="15.85546875" style="1" customWidth="1"/>
    <col min="15620" max="15620" width="13.42578125" style="1" customWidth="1"/>
    <col min="15621" max="15621" width="11.5703125" style="1" customWidth="1"/>
    <col min="15622" max="15622" width="11.28515625" style="1" customWidth="1"/>
    <col min="15623" max="15623" width="24.5703125" style="1" customWidth="1"/>
    <col min="15624" max="15624" width="29.5703125" style="1" customWidth="1"/>
    <col min="15625" max="15625" width="12.140625" style="1" customWidth="1"/>
    <col min="15626" max="15626" width="16.85546875" style="1" customWidth="1"/>
    <col min="15627" max="15627" width="9.140625" style="1" customWidth="1"/>
    <col min="15628" max="15871" width="9.140625" style="1"/>
    <col min="15872" max="15872" width="5" style="1" customWidth="1"/>
    <col min="15873" max="15873" width="41.7109375" style="1" customWidth="1"/>
    <col min="15874" max="15874" width="14.85546875" style="1" customWidth="1"/>
    <col min="15875" max="15875" width="15.85546875" style="1" customWidth="1"/>
    <col min="15876" max="15876" width="13.42578125" style="1" customWidth="1"/>
    <col min="15877" max="15877" width="11.5703125" style="1" customWidth="1"/>
    <col min="15878" max="15878" width="11.28515625" style="1" customWidth="1"/>
    <col min="15879" max="15879" width="24.5703125" style="1" customWidth="1"/>
    <col min="15880" max="15880" width="29.5703125" style="1" customWidth="1"/>
    <col min="15881" max="15881" width="12.140625" style="1" customWidth="1"/>
    <col min="15882" max="15882" width="16.85546875" style="1" customWidth="1"/>
    <col min="15883" max="15883" width="9.140625" style="1" customWidth="1"/>
    <col min="15884" max="16127" width="9.140625" style="1"/>
    <col min="16128" max="16128" width="5" style="1" customWidth="1"/>
    <col min="16129" max="16129" width="41.7109375" style="1" customWidth="1"/>
    <col min="16130" max="16130" width="14.85546875" style="1" customWidth="1"/>
    <col min="16131" max="16131" width="15.85546875" style="1" customWidth="1"/>
    <col min="16132" max="16132" width="13.42578125" style="1" customWidth="1"/>
    <col min="16133" max="16133" width="11.5703125" style="1" customWidth="1"/>
    <col min="16134" max="16134" width="11.28515625" style="1" customWidth="1"/>
    <col min="16135" max="16135" width="24.5703125" style="1" customWidth="1"/>
    <col min="16136" max="16136" width="29.5703125" style="1" customWidth="1"/>
    <col min="16137" max="16137" width="12.140625" style="1" customWidth="1"/>
    <col min="16138" max="16138" width="16.85546875" style="1" customWidth="1"/>
    <col min="16139" max="16139" width="9.140625" style="1" customWidth="1"/>
    <col min="16140" max="16384" width="9.140625" style="1"/>
  </cols>
  <sheetData>
    <row r="1" spans="1:10" ht="51" customHeight="1" x14ac:dyDescent="0.25">
      <c r="A1" s="214"/>
      <c r="B1" s="222" t="s">
        <v>198</v>
      </c>
      <c r="C1" s="222"/>
      <c r="D1" s="222"/>
      <c r="E1" s="222"/>
      <c r="F1" s="222"/>
      <c r="G1" s="222"/>
      <c r="H1" s="222"/>
      <c r="I1" s="222"/>
      <c r="J1" s="222"/>
    </row>
    <row r="2" spans="1:10" x14ac:dyDescent="0.25">
      <c r="A2" s="214"/>
      <c r="B2" s="223" t="s">
        <v>1064</v>
      </c>
      <c r="C2" s="223"/>
      <c r="D2" s="223"/>
      <c r="E2" s="223"/>
      <c r="F2" s="223"/>
      <c r="G2" s="223"/>
      <c r="H2" s="223"/>
      <c r="I2" s="223"/>
      <c r="J2" s="223"/>
    </row>
    <row r="3" spans="1:10" ht="183" customHeight="1" thickBot="1" x14ac:dyDescent="0.3">
      <c r="A3" s="215"/>
      <c r="B3" s="223"/>
      <c r="C3" s="223"/>
      <c r="D3" s="223"/>
      <c r="E3" s="223"/>
      <c r="F3" s="223"/>
      <c r="G3" s="223"/>
      <c r="H3" s="223"/>
      <c r="I3" s="223"/>
      <c r="J3" s="223"/>
    </row>
    <row r="4" spans="1:10" s="2" customFormat="1" ht="15" customHeight="1" x14ac:dyDescent="0.25">
      <c r="A4" s="216" t="s">
        <v>199</v>
      </c>
      <c r="B4" s="219" t="s">
        <v>3</v>
      </c>
      <c r="C4" s="219" t="s">
        <v>4</v>
      </c>
      <c r="D4" s="219" t="s">
        <v>5</v>
      </c>
      <c r="E4" s="230" t="s">
        <v>6</v>
      </c>
      <c r="F4" s="231"/>
      <c r="G4" s="219" t="s">
        <v>200</v>
      </c>
      <c r="H4" s="219" t="s">
        <v>8</v>
      </c>
      <c r="I4" s="219" t="s">
        <v>9</v>
      </c>
      <c r="J4" s="224" t="s">
        <v>10</v>
      </c>
    </row>
    <row r="5" spans="1:10" s="2" customFormat="1" x14ac:dyDescent="0.25">
      <c r="A5" s="217"/>
      <c r="B5" s="220"/>
      <c r="C5" s="220"/>
      <c r="D5" s="220"/>
      <c r="E5" s="232"/>
      <c r="F5" s="233"/>
      <c r="G5" s="220"/>
      <c r="H5" s="220"/>
      <c r="I5" s="220"/>
      <c r="J5" s="225"/>
    </row>
    <row r="6" spans="1:10" s="2" customFormat="1" x14ac:dyDescent="0.25">
      <c r="A6" s="217"/>
      <c r="B6" s="220"/>
      <c r="C6" s="220"/>
      <c r="D6" s="220"/>
      <c r="E6" s="227" t="s">
        <v>11</v>
      </c>
      <c r="F6" s="228" t="s">
        <v>201</v>
      </c>
      <c r="G6" s="220"/>
      <c r="H6" s="220"/>
      <c r="I6" s="220"/>
      <c r="J6" s="225"/>
    </row>
    <row r="7" spans="1:10" s="2" customFormat="1" ht="15.75" thickBot="1" x14ac:dyDescent="0.3">
      <c r="A7" s="218"/>
      <c r="B7" s="221"/>
      <c r="C7" s="221"/>
      <c r="D7" s="221"/>
      <c r="E7" s="226"/>
      <c r="F7" s="229"/>
      <c r="G7" s="221"/>
      <c r="H7" s="221"/>
      <c r="I7" s="221"/>
      <c r="J7" s="226"/>
    </row>
    <row r="8" spans="1:10" ht="30" x14ac:dyDescent="0.25">
      <c r="A8" s="3">
        <v>1</v>
      </c>
      <c r="B8" s="4" t="s">
        <v>202</v>
      </c>
      <c r="C8" s="5" t="s">
        <v>203</v>
      </c>
      <c r="D8" s="5" t="s">
        <v>204</v>
      </c>
      <c r="E8" s="6" t="s">
        <v>205</v>
      </c>
      <c r="F8" s="6" t="s">
        <v>206</v>
      </c>
      <c r="G8" s="5" t="s">
        <v>207</v>
      </c>
      <c r="H8" s="5" t="s">
        <v>208</v>
      </c>
      <c r="I8" s="5" t="s">
        <v>209</v>
      </c>
      <c r="J8" s="7"/>
    </row>
    <row r="9" spans="1:10" ht="105" x14ac:dyDescent="0.25">
      <c r="A9" s="8">
        <v>2</v>
      </c>
      <c r="B9" s="4" t="s">
        <v>210</v>
      </c>
      <c r="C9" s="5" t="s">
        <v>211</v>
      </c>
      <c r="D9" s="5" t="s">
        <v>212</v>
      </c>
      <c r="E9" s="6" t="s">
        <v>205</v>
      </c>
      <c r="F9" s="6" t="s">
        <v>17</v>
      </c>
      <c r="G9" s="5" t="s">
        <v>213</v>
      </c>
      <c r="H9" s="5" t="s">
        <v>214</v>
      </c>
      <c r="I9" s="5" t="s">
        <v>209</v>
      </c>
      <c r="J9" s="7" t="s">
        <v>215</v>
      </c>
    </row>
    <row r="10" spans="1:10" ht="180" x14ac:dyDescent="0.25">
      <c r="A10" s="9">
        <v>3</v>
      </c>
      <c r="B10" s="4" t="s">
        <v>216</v>
      </c>
      <c r="C10" s="5" t="s">
        <v>211</v>
      </c>
      <c r="D10" s="5" t="s">
        <v>217</v>
      </c>
      <c r="E10" s="6" t="s">
        <v>16</v>
      </c>
      <c r="F10" s="6" t="s">
        <v>17</v>
      </c>
      <c r="G10" s="5" t="s">
        <v>218</v>
      </c>
      <c r="H10" s="5" t="s">
        <v>214</v>
      </c>
      <c r="I10" s="5" t="s">
        <v>209</v>
      </c>
      <c r="J10" s="7" t="s">
        <v>215</v>
      </c>
    </row>
    <row r="11" spans="1:10" ht="105" x14ac:dyDescent="0.25">
      <c r="A11" s="3">
        <v>4</v>
      </c>
      <c r="B11" s="10" t="s">
        <v>219</v>
      </c>
      <c r="C11" s="11" t="s">
        <v>220</v>
      </c>
      <c r="D11" s="11" t="s">
        <v>221</v>
      </c>
      <c r="E11" s="12" t="s">
        <v>205</v>
      </c>
      <c r="F11" s="11" t="s">
        <v>206</v>
      </c>
      <c r="G11" s="11" t="s">
        <v>222</v>
      </c>
      <c r="H11" s="11" t="s">
        <v>223</v>
      </c>
      <c r="I11" s="11" t="s">
        <v>209</v>
      </c>
      <c r="J11" s="13" t="s">
        <v>224</v>
      </c>
    </row>
    <row r="12" spans="1:10" ht="165" x14ac:dyDescent="0.25">
      <c r="A12" s="8">
        <v>5</v>
      </c>
      <c r="B12" s="4" t="s">
        <v>225</v>
      </c>
      <c r="C12" s="5" t="s">
        <v>138</v>
      </c>
      <c r="D12" s="5" t="s">
        <v>226</v>
      </c>
      <c r="E12" s="6" t="s">
        <v>205</v>
      </c>
      <c r="F12" s="6" t="s">
        <v>206</v>
      </c>
      <c r="G12" s="5" t="s">
        <v>227</v>
      </c>
      <c r="H12" s="5" t="s">
        <v>228</v>
      </c>
      <c r="I12" s="5" t="s">
        <v>209</v>
      </c>
      <c r="J12" s="7"/>
    </row>
    <row r="13" spans="1:10" ht="135" x14ac:dyDescent="0.25">
      <c r="A13" s="9">
        <v>6</v>
      </c>
      <c r="B13" s="10" t="s">
        <v>229</v>
      </c>
      <c r="C13" s="11" t="s">
        <v>230</v>
      </c>
      <c r="D13" s="11" t="s">
        <v>231</v>
      </c>
      <c r="E13" s="6" t="s">
        <v>16</v>
      </c>
      <c r="F13" s="6" t="s">
        <v>17</v>
      </c>
      <c r="G13" s="11" t="s">
        <v>232</v>
      </c>
      <c r="H13" s="11" t="s">
        <v>233</v>
      </c>
      <c r="I13" s="5" t="s">
        <v>209</v>
      </c>
      <c r="J13" s="7"/>
    </row>
    <row r="14" spans="1:10" ht="195" x14ac:dyDescent="0.25">
      <c r="A14" s="3">
        <v>7</v>
      </c>
      <c r="B14" s="10" t="s">
        <v>234</v>
      </c>
      <c r="C14" s="11" t="s">
        <v>235</v>
      </c>
      <c r="D14" s="11" t="s">
        <v>236</v>
      </c>
      <c r="E14" s="6" t="s">
        <v>16</v>
      </c>
      <c r="F14" s="6" t="s">
        <v>17</v>
      </c>
      <c r="G14" s="11" t="s">
        <v>237</v>
      </c>
      <c r="H14" s="11" t="s">
        <v>238</v>
      </c>
      <c r="I14" s="5" t="s">
        <v>209</v>
      </c>
      <c r="J14" s="13" t="s">
        <v>239</v>
      </c>
    </row>
    <row r="15" spans="1:10" ht="120" x14ac:dyDescent="0.25">
      <c r="A15" s="8">
        <v>8</v>
      </c>
      <c r="B15" s="14" t="s">
        <v>240</v>
      </c>
      <c r="C15" s="6" t="s">
        <v>138</v>
      </c>
      <c r="D15" s="6" t="s">
        <v>241</v>
      </c>
      <c r="E15" s="6" t="s">
        <v>16</v>
      </c>
      <c r="F15" s="6" t="s">
        <v>17</v>
      </c>
      <c r="G15" s="6" t="s">
        <v>242</v>
      </c>
      <c r="H15" s="6" t="s">
        <v>243</v>
      </c>
      <c r="I15" s="6" t="s">
        <v>209</v>
      </c>
      <c r="J15" s="15"/>
    </row>
    <row r="16" spans="1:10" ht="120" x14ac:dyDescent="0.25">
      <c r="A16" s="8">
        <v>9</v>
      </c>
      <c r="B16" s="14" t="s">
        <v>244</v>
      </c>
      <c r="C16" s="6" t="s">
        <v>138</v>
      </c>
      <c r="D16" s="6" t="s">
        <v>241</v>
      </c>
      <c r="E16" s="6" t="s">
        <v>16</v>
      </c>
      <c r="F16" s="6" t="s">
        <v>17</v>
      </c>
      <c r="G16" s="6" t="s">
        <v>246</v>
      </c>
      <c r="H16" s="6" t="s">
        <v>243</v>
      </c>
      <c r="I16" s="6" t="s">
        <v>209</v>
      </c>
      <c r="J16" s="15"/>
    </row>
    <row r="17" spans="1:10" ht="120" x14ac:dyDescent="0.25">
      <c r="A17" s="8">
        <v>10</v>
      </c>
      <c r="B17" s="14" t="s">
        <v>247</v>
      </c>
      <c r="C17" s="6" t="s">
        <v>248</v>
      </c>
      <c r="D17" s="6" t="s">
        <v>249</v>
      </c>
      <c r="E17" s="6" t="s">
        <v>16</v>
      </c>
      <c r="F17" s="6" t="s">
        <v>17</v>
      </c>
      <c r="G17" s="6" t="s">
        <v>250</v>
      </c>
      <c r="H17" s="6" t="s">
        <v>251</v>
      </c>
      <c r="I17" s="6" t="s">
        <v>209</v>
      </c>
      <c r="J17" s="15"/>
    </row>
    <row r="18" spans="1:10" ht="90" x14ac:dyDescent="0.25">
      <c r="A18" s="9">
        <v>11</v>
      </c>
      <c r="B18" s="14" t="s">
        <v>252</v>
      </c>
      <c r="C18" s="6" t="s">
        <v>253</v>
      </c>
      <c r="D18" s="6" t="s">
        <v>254</v>
      </c>
      <c r="E18" s="6" t="s">
        <v>16</v>
      </c>
      <c r="F18" s="6" t="s">
        <v>17</v>
      </c>
      <c r="G18" s="6" t="s">
        <v>255</v>
      </c>
      <c r="H18" s="6" t="s">
        <v>256</v>
      </c>
      <c r="I18" s="6" t="s">
        <v>209</v>
      </c>
      <c r="J18" s="15"/>
    </row>
    <row r="19" spans="1:10" ht="75" x14ac:dyDescent="0.25">
      <c r="A19" s="3">
        <v>12</v>
      </c>
      <c r="B19" s="14" t="s">
        <v>257</v>
      </c>
      <c r="C19" s="6" t="s">
        <v>258</v>
      </c>
      <c r="D19" s="6" t="s">
        <v>259</v>
      </c>
      <c r="E19" s="6" t="s">
        <v>16</v>
      </c>
      <c r="F19" s="6" t="s">
        <v>17</v>
      </c>
      <c r="G19" s="6"/>
      <c r="H19" s="6"/>
      <c r="I19" s="6" t="s">
        <v>209</v>
      </c>
      <c r="J19" s="15"/>
    </row>
    <row r="20" spans="1:10" ht="90" x14ac:dyDescent="0.25">
      <c r="A20" s="8">
        <v>13</v>
      </c>
      <c r="B20" s="14" t="s">
        <v>260</v>
      </c>
      <c r="C20" s="6" t="s">
        <v>261</v>
      </c>
      <c r="D20" s="6" t="s">
        <v>259</v>
      </c>
      <c r="E20" s="6" t="s">
        <v>16</v>
      </c>
      <c r="F20" s="6" t="s">
        <v>17</v>
      </c>
      <c r="G20" s="6" t="s">
        <v>262</v>
      </c>
      <c r="H20" s="6" t="s">
        <v>263</v>
      </c>
      <c r="I20" s="6" t="s">
        <v>209</v>
      </c>
      <c r="J20" s="15"/>
    </row>
    <row r="21" spans="1:10" ht="150" x14ac:dyDescent="0.25">
      <c r="A21" s="8">
        <v>14</v>
      </c>
      <c r="B21" s="14" t="s">
        <v>264</v>
      </c>
      <c r="C21" s="6" t="s">
        <v>235</v>
      </c>
      <c r="D21" s="6" t="s">
        <v>265</v>
      </c>
      <c r="E21" s="6" t="s">
        <v>16</v>
      </c>
      <c r="F21" s="6" t="s">
        <v>17</v>
      </c>
      <c r="G21" s="6" t="s">
        <v>266</v>
      </c>
      <c r="H21" s="6" t="s">
        <v>267</v>
      </c>
      <c r="I21" s="6" t="s">
        <v>209</v>
      </c>
      <c r="J21" s="15"/>
    </row>
    <row r="22" spans="1:10" ht="60" x14ac:dyDescent="0.25">
      <c r="A22" s="8">
        <v>15</v>
      </c>
      <c r="B22" s="14" t="s">
        <v>268</v>
      </c>
      <c r="C22" s="6" t="s">
        <v>235</v>
      </c>
      <c r="D22" s="6" t="s">
        <v>269</v>
      </c>
      <c r="E22" s="6" t="s">
        <v>16</v>
      </c>
      <c r="F22" s="6" t="s">
        <v>17</v>
      </c>
      <c r="G22" s="6" t="s">
        <v>270</v>
      </c>
      <c r="H22" s="6" t="s">
        <v>271</v>
      </c>
      <c r="I22" s="6" t="s">
        <v>209</v>
      </c>
      <c r="J22" s="15"/>
    </row>
    <row r="23" spans="1:10" ht="60" x14ac:dyDescent="0.25">
      <c r="A23" s="16">
        <v>16</v>
      </c>
      <c r="B23" s="17" t="s">
        <v>272</v>
      </c>
      <c r="C23" s="18" t="s">
        <v>211</v>
      </c>
      <c r="D23" s="19" t="s">
        <v>273</v>
      </c>
      <c r="E23" s="19" t="s">
        <v>16</v>
      </c>
      <c r="F23" s="19" t="s">
        <v>274</v>
      </c>
      <c r="G23" s="18" t="s">
        <v>275</v>
      </c>
      <c r="H23" s="19" t="s">
        <v>276</v>
      </c>
      <c r="I23" s="19" t="s">
        <v>209</v>
      </c>
      <c r="J23" s="20"/>
    </row>
    <row r="24" spans="1:10" ht="90" x14ac:dyDescent="0.25">
      <c r="A24" s="9">
        <v>17</v>
      </c>
      <c r="B24" s="14" t="s">
        <v>277</v>
      </c>
      <c r="C24" s="6" t="s">
        <v>278</v>
      </c>
      <c r="D24" s="6" t="s">
        <v>279</v>
      </c>
      <c r="E24" s="6" t="s">
        <v>16</v>
      </c>
      <c r="F24" s="6" t="s">
        <v>17</v>
      </c>
      <c r="G24" s="21" t="s">
        <v>280</v>
      </c>
      <c r="H24" s="6" t="s">
        <v>281</v>
      </c>
      <c r="I24" s="6" t="s">
        <v>209</v>
      </c>
      <c r="J24" s="15"/>
    </row>
    <row r="25" spans="1:10" ht="90" x14ac:dyDescent="0.25">
      <c r="A25" s="3">
        <v>18</v>
      </c>
      <c r="B25" s="14" t="s">
        <v>282</v>
      </c>
      <c r="C25" s="6" t="s">
        <v>283</v>
      </c>
      <c r="D25" s="6" t="s">
        <v>265</v>
      </c>
      <c r="E25" s="6" t="s">
        <v>16</v>
      </c>
      <c r="F25" s="6" t="s">
        <v>17</v>
      </c>
      <c r="G25" s="6" t="s">
        <v>284</v>
      </c>
      <c r="H25" s="6" t="s">
        <v>281</v>
      </c>
      <c r="I25" s="6" t="s">
        <v>209</v>
      </c>
      <c r="J25" s="15"/>
    </row>
    <row r="26" spans="1:10" ht="75" x14ac:dyDescent="0.25">
      <c r="A26" s="8">
        <v>19</v>
      </c>
      <c r="B26" s="14" t="s">
        <v>285</v>
      </c>
      <c r="C26" s="6" t="s">
        <v>235</v>
      </c>
      <c r="D26" s="6" t="s">
        <v>265</v>
      </c>
      <c r="E26" s="6" t="s">
        <v>16</v>
      </c>
      <c r="F26" s="6" t="s">
        <v>17</v>
      </c>
      <c r="G26" s="6" t="s">
        <v>286</v>
      </c>
      <c r="H26" s="6" t="s">
        <v>287</v>
      </c>
      <c r="I26" s="6" t="s">
        <v>209</v>
      </c>
      <c r="J26" s="15"/>
    </row>
    <row r="27" spans="1:10" ht="285" x14ac:dyDescent="0.25">
      <c r="A27" s="8">
        <v>20</v>
      </c>
      <c r="B27" s="14" t="s">
        <v>288</v>
      </c>
      <c r="C27" s="6" t="s">
        <v>289</v>
      </c>
      <c r="D27" s="6" t="s">
        <v>265</v>
      </c>
      <c r="E27" s="6" t="s">
        <v>16</v>
      </c>
      <c r="F27" s="6" t="s">
        <v>17</v>
      </c>
      <c r="G27" s="6" t="s">
        <v>290</v>
      </c>
      <c r="H27" s="6" t="s">
        <v>291</v>
      </c>
      <c r="I27" s="6" t="s">
        <v>209</v>
      </c>
      <c r="J27" s="15"/>
    </row>
    <row r="28" spans="1:10" ht="75" x14ac:dyDescent="0.25">
      <c r="A28" s="8">
        <v>21</v>
      </c>
      <c r="B28" s="14" t="s">
        <v>292</v>
      </c>
      <c r="C28" s="6" t="s">
        <v>235</v>
      </c>
      <c r="D28" s="6" t="s">
        <v>265</v>
      </c>
      <c r="E28" s="6" t="s">
        <v>16</v>
      </c>
      <c r="F28" s="6" t="s">
        <v>17</v>
      </c>
      <c r="G28" s="6" t="s">
        <v>255</v>
      </c>
      <c r="H28" s="6" t="s">
        <v>293</v>
      </c>
      <c r="I28" s="6" t="s">
        <v>209</v>
      </c>
      <c r="J28" s="15"/>
    </row>
    <row r="29" spans="1:10" ht="90" x14ac:dyDescent="0.25">
      <c r="A29" s="9">
        <v>22</v>
      </c>
      <c r="B29" s="14" t="s">
        <v>294</v>
      </c>
      <c r="C29" s="6" t="s">
        <v>235</v>
      </c>
      <c r="D29" s="6" t="s">
        <v>295</v>
      </c>
      <c r="E29" s="6" t="s">
        <v>16</v>
      </c>
      <c r="F29" s="6" t="s">
        <v>17</v>
      </c>
      <c r="G29" s="6" t="s">
        <v>296</v>
      </c>
      <c r="H29" s="6" t="s">
        <v>297</v>
      </c>
      <c r="I29" s="6" t="s">
        <v>209</v>
      </c>
      <c r="J29" s="15"/>
    </row>
    <row r="30" spans="1:10" ht="105" x14ac:dyDescent="0.25">
      <c r="A30" s="3">
        <v>23</v>
      </c>
      <c r="B30" s="4" t="s">
        <v>298</v>
      </c>
      <c r="C30" s="5" t="s">
        <v>299</v>
      </c>
      <c r="D30" s="5" t="s">
        <v>265</v>
      </c>
      <c r="E30" s="6" t="s">
        <v>16</v>
      </c>
      <c r="F30" s="6" t="s">
        <v>17</v>
      </c>
      <c r="G30" s="5" t="s">
        <v>300</v>
      </c>
      <c r="H30" s="5" t="s">
        <v>301</v>
      </c>
      <c r="I30" s="11" t="s">
        <v>209</v>
      </c>
      <c r="J30" s="13"/>
    </row>
    <row r="31" spans="1:10" ht="300" x14ac:dyDescent="0.25">
      <c r="A31" s="8">
        <v>24</v>
      </c>
      <c r="B31" s="14" t="s">
        <v>302</v>
      </c>
      <c r="C31" s="6" t="s">
        <v>235</v>
      </c>
      <c r="D31" s="6" t="s">
        <v>265</v>
      </c>
      <c r="E31" s="6" t="s">
        <v>16</v>
      </c>
      <c r="F31" s="6" t="s">
        <v>17</v>
      </c>
      <c r="G31" s="6" t="s">
        <v>303</v>
      </c>
      <c r="H31" s="6" t="s">
        <v>304</v>
      </c>
      <c r="I31" s="6" t="s">
        <v>209</v>
      </c>
      <c r="J31" s="15"/>
    </row>
    <row r="32" spans="1:10" ht="90" x14ac:dyDescent="0.25">
      <c r="A32" s="8">
        <v>25</v>
      </c>
      <c r="B32" s="10" t="s">
        <v>305</v>
      </c>
      <c r="C32" s="11" t="s">
        <v>306</v>
      </c>
      <c r="D32" s="6" t="s">
        <v>245</v>
      </c>
      <c r="E32" s="6" t="s">
        <v>16</v>
      </c>
      <c r="F32" s="6" t="s">
        <v>17</v>
      </c>
      <c r="G32" s="11"/>
      <c r="H32" s="11"/>
      <c r="I32" s="11" t="s">
        <v>307</v>
      </c>
      <c r="J32" s="13"/>
    </row>
    <row r="33" spans="1:10" ht="90" x14ac:dyDescent="0.25">
      <c r="A33" s="8">
        <v>26</v>
      </c>
      <c r="B33" s="22" t="s">
        <v>308</v>
      </c>
      <c r="C33" s="23" t="s">
        <v>306</v>
      </c>
      <c r="D33" s="24" t="s">
        <v>245</v>
      </c>
      <c r="E33" s="6" t="s">
        <v>16</v>
      </c>
      <c r="F33" s="6" t="s">
        <v>17</v>
      </c>
      <c r="G33" s="5" t="s">
        <v>309</v>
      </c>
      <c r="H33" s="5" t="s">
        <v>310</v>
      </c>
      <c r="I33" s="11" t="s">
        <v>307</v>
      </c>
      <c r="J33" s="13"/>
    </row>
    <row r="34" spans="1:10" ht="285" x14ac:dyDescent="0.25">
      <c r="A34" s="9">
        <v>27</v>
      </c>
      <c r="B34" s="14" t="s">
        <v>311</v>
      </c>
      <c r="C34" s="6" t="s">
        <v>235</v>
      </c>
      <c r="D34" s="6" t="s">
        <v>312</v>
      </c>
      <c r="E34" s="6" t="s">
        <v>16</v>
      </c>
      <c r="F34" s="6" t="s">
        <v>17</v>
      </c>
      <c r="G34" s="11" t="s">
        <v>313</v>
      </c>
      <c r="H34" s="6" t="s">
        <v>314</v>
      </c>
      <c r="I34" s="6" t="s">
        <v>209</v>
      </c>
      <c r="J34" s="15" t="s">
        <v>315</v>
      </c>
    </row>
    <row r="35" spans="1:10" ht="75" x14ac:dyDescent="0.25">
      <c r="A35" s="3">
        <v>28</v>
      </c>
      <c r="B35" s="25" t="s">
        <v>316</v>
      </c>
      <c r="C35" s="26" t="s">
        <v>235</v>
      </c>
      <c r="D35" s="26" t="s">
        <v>317</v>
      </c>
      <c r="E35" s="26" t="s">
        <v>318</v>
      </c>
      <c r="F35" s="26" t="s">
        <v>17</v>
      </c>
      <c r="G35" s="26" t="s">
        <v>319</v>
      </c>
      <c r="H35" s="26" t="s">
        <v>320</v>
      </c>
      <c r="I35" s="26" t="s">
        <v>209</v>
      </c>
      <c r="J35" s="27"/>
    </row>
    <row r="36" spans="1:10" s="28" customFormat="1" ht="105" x14ac:dyDescent="0.25">
      <c r="A36" s="8">
        <v>29</v>
      </c>
      <c r="B36" s="4" t="s">
        <v>321</v>
      </c>
      <c r="C36" s="5" t="s">
        <v>235</v>
      </c>
      <c r="D36" s="6" t="s">
        <v>322</v>
      </c>
      <c r="E36" s="6" t="s">
        <v>318</v>
      </c>
      <c r="F36" s="6" t="s">
        <v>17</v>
      </c>
      <c r="G36" s="5" t="s">
        <v>323</v>
      </c>
      <c r="H36" s="5" t="s">
        <v>324</v>
      </c>
      <c r="I36" s="5" t="s">
        <v>209</v>
      </c>
      <c r="J36" s="7"/>
    </row>
    <row r="37" spans="1:10" ht="120" x14ac:dyDescent="0.25">
      <c r="A37" s="8">
        <v>30</v>
      </c>
      <c r="B37" s="4" t="s">
        <v>325</v>
      </c>
      <c r="C37" s="5" t="s">
        <v>235</v>
      </c>
      <c r="D37" s="6" t="s">
        <v>326</v>
      </c>
      <c r="E37" s="6" t="s">
        <v>16</v>
      </c>
      <c r="F37" s="6" t="s">
        <v>17</v>
      </c>
      <c r="G37" s="5" t="s">
        <v>327</v>
      </c>
      <c r="H37" s="5" t="s">
        <v>328</v>
      </c>
      <c r="I37" s="5" t="s">
        <v>209</v>
      </c>
      <c r="J37" s="7" t="s">
        <v>329</v>
      </c>
    </row>
    <row r="38" spans="1:10" ht="120" x14ac:dyDescent="0.25">
      <c r="A38" s="9">
        <v>31</v>
      </c>
      <c r="B38" s="4" t="s">
        <v>330</v>
      </c>
      <c r="C38" s="5" t="s">
        <v>331</v>
      </c>
      <c r="D38" s="5" t="s">
        <v>332</v>
      </c>
      <c r="E38" s="6" t="s">
        <v>16</v>
      </c>
      <c r="F38" s="6" t="s">
        <v>17</v>
      </c>
      <c r="G38" s="5"/>
      <c r="H38" s="5"/>
      <c r="I38" s="5" t="s">
        <v>209</v>
      </c>
      <c r="J38" s="7"/>
    </row>
    <row r="39" spans="1:10" ht="360" x14ac:dyDescent="0.25">
      <c r="A39" s="3">
        <v>32</v>
      </c>
      <c r="B39" s="10" t="s">
        <v>333</v>
      </c>
      <c r="C39" s="11" t="s">
        <v>334</v>
      </c>
      <c r="D39" s="11" t="s">
        <v>335</v>
      </c>
      <c r="E39" s="11" t="s">
        <v>16</v>
      </c>
      <c r="F39" s="11" t="s">
        <v>17</v>
      </c>
      <c r="G39" s="11" t="s">
        <v>336</v>
      </c>
      <c r="H39" s="11" t="s">
        <v>223</v>
      </c>
      <c r="I39" s="11" t="s">
        <v>337</v>
      </c>
      <c r="J39" s="13" t="s">
        <v>338</v>
      </c>
    </row>
    <row r="40" spans="1:10" ht="75" x14ac:dyDescent="0.25">
      <c r="A40" s="8">
        <v>33</v>
      </c>
      <c r="B40" s="4" t="s">
        <v>339</v>
      </c>
      <c r="C40" s="5" t="s">
        <v>138</v>
      </c>
      <c r="D40" s="5" t="s">
        <v>340</v>
      </c>
      <c r="E40" s="6" t="s">
        <v>16</v>
      </c>
      <c r="F40" s="6" t="s">
        <v>17</v>
      </c>
      <c r="G40" s="5" t="s">
        <v>341</v>
      </c>
      <c r="H40" s="5" t="s">
        <v>342</v>
      </c>
      <c r="I40" s="5" t="s">
        <v>209</v>
      </c>
      <c r="J40" s="7" t="s">
        <v>343</v>
      </c>
    </row>
    <row r="41" spans="1:10" ht="105" x14ac:dyDescent="0.25">
      <c r="A41" s="8">
        <v>34</v>
      </c>
      <c r="B41" s="4" t="s">
        <v>344</v>
      </c>
      <c r="C41" s="5" t="s">
        <v>345</v>
      </c>
      <c r="D41" s="5" t="s">
        <v>346</v>
      </c>
      <c r="E41" s="6" t="s">
        <v>16</v>
      </c>
      <c r="F41" s="6" t="s">
        <v>17</v>
      </c>
      <c r="G41" s="5" t="s">
        <v>347</v>
      </c>
      <c r="H41" s="5" t="s">
        <v>348</v>
      </c>
      <c r="I41" s="5" t="s">
        <v>209</v>
      </c>
      <c r="J41" s="6" t="s">
        <v>349</v>
      </c>
    </row>
    <row r="42" spans="1:10" ht="255" x14ac:dyDescent="0.25">
      <c r="A42" s="3">
        <v>35</v>
      </c>
      <c r="B42" s="29" t="s">
        <v>350</v>
      </c>
      <c r="C42" s="24" t="s">
        <v>253</v>
      </c>
      <c r="D42" s="24" t="s">
        <v>351</v>
      </c>
      <c r="E42" s="24" t="s">
        <v>16</v>
      </c>
      <c r="F42" s="24" t="s">
        <v>17</v>
      </c>
      <c r="G42" s="24" t="s">
        <v>352</v>
      </c>
      <c r="H42" s="24" t="s">
        <v>353</v>
      </c>
      <c r="I42" s="24"/>
      <c r="J42" s="30"/>
    </row>
    <row r="43" spans="1:10" ht="120" x14ac:dyDescent="0.25">
      <c r="A43" s="8">
        <v>36</v>
      </c>
      <c r="B43" s="4" t="s">
        <v>354</v>
      </c>
      <c r="C43" s="5" t="s">
        <v>138</v>
      </c>
      <c r="D43" s="5" t="s">
        <v>355</v>
      </c>
      <c r="E43" s="6" t="s">
        <v>356</v>
      </c>
      <c r="F43" s="6" t="s">
        <v>206</v>
      </c>
      <c r="G43" s="5" t="s">
        <v>357</v>
      </c>
      <c r="H43" s="5" t="s">
        <v>358</v>
      </c>
      <c r="I43" s="5" t="s">
        <v>209</v>
      </c>
      <c r="J43" s="7" t="s">
        <v>359</v>
      </c>
    </row>
    <row r="44" spans="1:10" ht="120" x14ac:dyDescent="0.25">
      <c r="A44" s="8">
        <v>37</v>
      </c>
      <c r="B44" s="10" t="s">
        <v>360</v>
      </c>
      <c r="C44" s="11" t="s">
        <v>361</v>
      </c>
      <c r="D44" s="11" t="s">
        <v>362</v>
      </c>
      <c r="E44" s="11" t="s">
        <v>363</v>
      </c>
      <c r="F44" s="11" t="s">
        <v>364</v>
      </c>
      <c r="G44" s="11"/>
      <c r="H44" s="11"/>
      <c r="I44" s="11" t="s">
        <v>209</v>
      </c>
      <c r="J44" s="13"/>
    </row>
    <row r="45" spans="1:10" ht="60" x14ac:dyDescent="0.25">
      <c r="A45" s="9">
        <v>38</v>
      </c>
      <c r="B45" s="4" t="s">
        <v>365</v>
      </c>
      <c r="C45" s="5" t="s">
        <v>235</v>
      </c>
      <c r="D45" s="5" t="s">
        <v>366</v>
      </c>
      <c r="E45" s="6" t="s">
        <v>367</v>
      </c>
      <c r="F45" s="6" t="s">
        <v>368</v>
      </c>
      <c r="G45" s="5"/>
      <c r="H45" s="6" t="s">
        <v>369</v>
      </c>
      <c r="I45" s="5" t="s">
        <v>209</v>
      </c>
      <c r="J45" s="7"/>
    </row>
    <row r="46" spans="1:10" ht="120" x14ac:dyDescent="0.25">
      <c r="A46" s="8">
        <v>39</v>
      </c>
      <c r="B46" s="4" t="s">
        <v>370</v>
      </c>
      <c r="C46" s="6" t="s">
        <v>371</v>
      </c>
      <c r="D46" s="5" t="s">
        <v>372</v>
      </c>
      <c r="E46" s="6" t="s">
        <v>16</v>
      </c>
      <c r="F46" s="6" t="s">
        <v>17</v>
      </c>
      <c r="G46" s="5" t="s">
        <v>373</v>
      </c>
      <c r="H46" s="6"/>
      <c r="I46" s="5" t="s">
        <v>209</v>
      </c>
      <c r="J46" s="7"/>
    </row>
    <row r="47" spans="1:10" s="31" customForma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</row>
  </sheetData>
  <mergeCells count="14">
    <mergeCell ref="A1:A3"/>
    <mergeCell ref="A4:A7"/>
    <mergeCell ref="B4:B7"/>
    <mergeCell ref="C4:C7"/>
    <mergeCell ref="D4:D7"/>
    <mergeCell ref="B1:J1"/>
    <mergeCell ref="B2:J3"/>
    <mergeCell ref="I4:I7"/>
    <mergeCell ref="J4:J7"/>
    <mergeCell ref="E6:E7"/>
    <mergeCell ref="F6:F7"/>
    <mergeCell ref="E4:F5"/>
    <mergeCell ref="G4:G7"/>
    <mergeCell ref="H4:H7"/>
  </mergeCells>
  <pageMargins left="0.23622047244094491" right="0.23622047244094491" top="0.39370078740157483" bottom="0.39370078740157483" header="0.31496062992125984" footer="0.31496062992125984"/>
  <pageSetup paperSize="9" scale="73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5"/>
  <sheetViews>
    <sheetView zoomScaleNormal="100" workbookViewId="0">
      <selection activeCell="L5" sqref="L5"/>
    </sheetView>
  </sheetViews>
  <sheetFormatPr defaultRowHeight="15" x14ac:dyDescent="0.25"/>
  <cols>
    <col min="1" max="1" width="9.140625" style="155"/>
    <col min="2" max="2" width="40.7109375" style="155" customWidth="1"/>
    <col min="3" max="3" width="20.85546875" style="155" bestFit="1" customWidth="1"/>
    <col min="4" max="4" width="20.7109375" style="155" customWidth="1"/>
    <col min="5" max="5" width="10.7109375" style="155" customWidth="1"/>
    <col min="6" max="6" width="11" style="155" bestFit="1" customWidth="1"/>
    <col min="7" max="7" width="20.42578125" style="155" customWidth="1"/>
    <col min="8" max="8" width="17.28515625" style="155" customWidth="1"/>
    <col min="9" max="9" width="11.5703125" style="155" bestFit="1" customWidth="1"/>
    <col min="10" max="10" width="19.28515625" style="155" customWidth="1"/>
    <col min="11" max="256" width="9.140625" style="38"/>
    <col min="257" max="257" width="40.7109375" style="38" customWidth="1"/>
    <col min="258" max="258" width="20.85546875" style="38" bestFit="1" customWidth="1"/>
    <col min="259" max="259" width="38.7109375" style="38" bestFit="1" customWidth="1"/>
    <col min="260" max="260" width="19.140625" style="38" bestFit="1" customWidth="1"/>
    <col min="261" max="261" width="9.140625" style="38"/>
    <col min="262" max="262" width="11" style="38" bestFit="1" customWidth="1"/>
    <col min="263" max="263" width="30.85546875" style="38" bestFit="1" customWidth="1"/>
    <col min="264" max="264" width="17.28515625" style="38" customWidth="1"/>
    <col min="265" max="265" width="11.5703125" style="38" bestFit="1" customWidth="1"/>
    <col min="266" max="266" width="19.28515625" style="38" customWidth="1"/>
    <col min="267" max="512" width="9.140625" style="38"/>
    <col min="513" max="513" width="40.7109375" style="38" customWidth="1"/>
    <col min="514" max="514" width="20.85546875" style="38" bestFit="1" customWidth="1"/>
    <col min="515" max="515" width="38.7109375" style="38" bestFit="1" customWidth="1"/>
    <col min="516" max="516" width="19.140625" style="38" bestFit="1" customWidth="1"/>
    <col min="517" max="517" width="9.140625" style="38"/>
    <col min="518" max="518" width="11" style="38" bestFit="1" customWidth="1"/>
    <col min="519" max="519" width="30.85546875" style="38" bestFit="1" customWidth="1"/>
    <col min="520" max="520" width="17.28515625" style="38" customWidth="1"/>
    <col min="521" max="521" width="11.5703125" style="38" bestFit="1" customWidth="1"/>
    <col min="522" max="522" width="19.28515625" style="38" customWidth="1"/>
    <col min="523" max="768" width="9.140625" style="38"/>
    <col min="769" max="769" width="40.7109375" style="38" customWidth="1"/>
    <col min="770" max="770" width="20.85546875" style="38" bestFit="1" customWidth="1"/>
    <col min="771" max="771" width="38.7109375" style="38" bestFit="1" customWidth="1"/>
    <col min="772" max="772" width="19.140625" style="38" bestFit="1" customWidth="1"/>
    <col min="773" max="773" width="9.140625" style="38"/>
    <col min="774" max="774" width="11" style="38" bestFit="1" customWidth="1"/>
    <col min="775" max="775" width="30.85546875" style="38" bestFit="1" customWidth="1"/>
    <col min="776" max="776" width="17.28515625" style="38" customWidth="1"/>
    <col min="777" max="777" width="11.5703125" style="38" bestFit="1" customWidth="1"/>
    <col min="778" max="778" width="19.28515625" style="38" customWidth="1"/>
    <col min="779" max="1024" width="9.140625" style="38"/>
    <col min="1025" max="1025" width="40.7109375" style="38" customWidth="1"/>
    <col min="1026" max="1026" width="20.85546875" style="38" bestFit="1" customWidth="1"/>
    <col min="1027" max="1027" width="38.7109375" style="38" bestFit="1" customWidth="1"/>
    <col min="1028" max="1028" width="19.140625" style="38" bestFit="1" customWidth="1"/>
    <col min="1029" max="1029" width="9.140625" style="38"/>
    <col min="1030" max="1030" width="11" style="38" bestFit="1" customWidth="1"/>
    <col min="1031" max="1031" width="30.85546875" style="38" bestFit="1" customWidth="1"/>
    <col min="1032" max="1032" width="17.28515625" style="38" customWidth="1"/>
    <col min="1033" max="1033" width="11.5703125" style="38" bestFit="1" customWidth="1"/>
    <col min="1034" max="1034" width="19.28515625" style="38" customWidth="1"/>
    <col min="1035" max="1280" width="9.140625" style="38"/>
    <col min="1281" max="1281" width="40.7109375" style="38" customWidth="1"/>
    <col min="1282" max="1282" width="20.85546875" style="38" bestFit="1" customWidth="1"/>
    <col min="1283" max="1283" width="38.7109375" style="38" bestFit="1" customWidth="1"/>
    <col min="1284" max="1284" width="19.140625" style="38" bestFit="1" customWidth="1"/>
    <col min="1285" max="1285" width="9.140625" style="38"/>
    <col min="1286" max="1286" width="11" style="38" bestFit="1" customWidth="1"/>
    <col min="1287" max="1287" width="30.85546875" style="38" bestFit="1" customWidth="1"/>
    <col min="1288" max="1288" width="17.28515625" style="38" customWidth="1"/>
    <col min="1289" max="1289" width="11.5703125" style="38" bestFit="1" customWidth="1"/>
    <col min="1290" max="1290" width="19.28515625" style="38" customWidth="1"/>
    <col min="1291" max="1536" width="9.140625" style="38"/>
    <col min="1537" max="1537" width="40.7109375" style="38" customWidth="1"/>
    <col min="1538" max="1538" width="20.85546875" style="38" bestFit="1" customWidth="1"/>
    <col min="1539" max="1539" width="38.7109375" style="38" bestFit="1" customWidth="1"/>
    <col min="1540" max="1540" width="19.140625" style="38" bestFit="1" customWidth="1"/>
    <col min="1541" max="1541" width="9.140625" style="38"/>
    <col min="1542" max="1542" width="11" style="38" bestFit="1" customWidth="1"/>
    <col min="1543" max="1543" width="30.85546875" style="38" bestFit="1" customWidth="1"/>
    <col min="1544" max="1544" width="17.28515625" style="38" customWidth="1"/>
    <col min="1545" max="1545" width="11.5703125" style="38" bestFit="1" customWidth="1"/>
    <col min="1546" max="1546" width="19.28515625" style="38" customWidth="1"/>
    <col min="1547" max="1792" width="9.140625" style="38"/>
    <col min="1793" max="1793" width="40.7109375" style="38" customWidth="1"/>
    <col min="1794" max="1794" width="20.85546875" style="38" bestFit="1" customWidth="1"/>
    <col min="1795" max="1795" width="38.7109375" style="38" bestFit="1" customWidth="1"/>
    <col min="1796" max="1796" width="19.140625" style="38" bestFit="1" customWidth="1"/>
    <col min="1797" max="1797" width="9.140625" style="38"/>
    <col min="1798" max="1798" width="11" style="38" bestFit="1" customWidth="1"/>
    <col min="1799" max="1799" width="30.85546875" style="38" bestFit="1" customWidth="1"/>
    <col min="1800" max="1800" width="17.28515625" style="38" customWidth="1"/>
    <col min="1801" max="1801" width="11.5703125" style="38" bestFit="1" customWidth="1"/>
    <col min="1802" max="1802" width="19.28515625" style="38" customWidth="1"/>
    <col min="1803" max="2048" width="9.140625" style="38"/>
    <col min="2049" max="2049" width="40.7109375" style="38" customWidth="1"/>
    <col min="2050" max="2050" width="20.85546875" style="38" bestFit="1" customWidth="1"/>
    <col min="2051" max="2051" width="38.7109375" style="38" bestFit="1" customWidth="1"/>
    <col min="2052" max="2052" width="19.140625" style="38" bestFit="1" customWidth="1"/>
    <col min="2053" max="2053" width="9.140625" style="38"/>
    <col min="2054" max="2054" width="11" style="38" bestFit="1" customWidth="1"/>
    <col min="2055" max="2055" width="30.85546875" style="38" bestFit="1" customWidth="1"/>
    <col min="2056" max="2056" width="17.28515625" style="38" customWidth="1"/>
    <col min="2057" max="2057" width="11.5703125" style="38" bestFit="1" customWidth="1"/>
    <col min="2058" max="2058" width="19.28515625" style="38" customWidth="1"/>
    <col min="2059" max="2304" width="9.140625" style="38"/>
    <col min="2305" max="2305" width="40.7109375" style="38" customWidth="1"/>
    <col min="2306" max="2306" width="20.85546875" style="38" bestFit="1" customWidth="1"/>
    <col min="2307" max="2307" width="38.7109375" style="38" bestFit="1" customWidth="1"/>
    <col min="2308" max="2308" width="19.140625" style="38" bestFit="1" customWidth="1"/>
    <col min="2309" max="2309" width="9.140625" style="38"/>
    <col min="2310" max="2310" width="11" style="38" bestFit="1" customWidth="1"/>
    <col min="2311" max="2311" width="30.85546875" style="38" bestFit="1" customWidth="1"/>
    <col min="2312" max="2312" width="17.28515625" style="38" customWidth="1"/>
    <col min="2313" max="2313" width="11.5703125" style="38" bestFit="1" customWidth="1"/>
    <col min="2314" max="2314" width="19.28515625" style="38" customWidth="1"/>
    <col min="2315" max="2560" width="9.140625" style="38"/>
    <col min="2561" max="2561" width="40.7109375" style="38" customWidth="1"/>
    <col min="2562" max="2562" width="20.85546875" style="38" bestFit="1" customWidth="1"/>
    <col min="2563" max="2563" width="38.7109375" style="38" bestFit="1" customWidth="1"/>
    <col min="2564" max="2564" width="19.140625" style="38" bestFit="1" customWidth="1"/>
    <col min="2565" max="2565" width="9.140625" style="38"/>
    <col min="2566" max="2566" width="11" style="38" bestFit="1" customWidth="1"/>
    <col min="2567" max="2567" width="30.85546875" style="38" bestFit="1" customWidth="1"/>
    <col min="2568" max="2568" width="17.28515625" style="38" customWidth="1"/>
    <col min="2569" max="2569" width="11.5703125" style="38" bestFit="1" customWidth="1"/>
    <col min="2570" max="2570" width="19.28515625" style="38" customWidth="1"/>
    <col min="2571" max="2816" width="9.140625" style="38"/>
    <col min="2817" max="2817" width="40.7109375" style="38" customWidth="1"/>
    <col min="2818" max="2818" width="20.85546875" style="38" bestFit="1" customWidth="1"/>
    <col min="2819" max="2819" width="38.7109375" style="38" bestFit="1" customWidth="1"/>
    <col min="2820" max="2820" width="19.140625" style="38" bestFit="1" customWidth="1"/>
    <col min="2821" max="2821" width="9.140625" style="38"/>
    <col min="2822" max="2822" width="11" style="38" bestFit="1" customWidth="1"/>
    <col min="2823" max="2823" width="30.85546875" style="38" bestFit="1" customWidth="1"/>
    <col min="2824" max="2824" width="17.28515625" style="38" customWidth="1"/>
    <col min="2825" max="2825" width="11.5703125" style="38" bestFit="1" customWidth="1"/>
    <col min="2826" max="2826" width="19.28515625" style="38" customWidth="1"/>
    <col min="2827" max="3072" width="9.140625" style="38"/>
    <col min="3073" max="3073" width="40.7109375" style="38" customWidth="1"/>
    <col min="3074" max="3074" width="20.85546875" style="38" bestFit="1" customWidth="1"/>
    <col min="3075" max="3075" width="38.7109375" style="38" bestFit="1" customWidth="1"/>
    <col min="3076" max="3076" width="19.140625" style="38" bestFit="1" customWidth="1"/>
    <col min="3077" max="3077" width="9.140625" style="38"/>
    <col min="3078" max="3078" width="11" style="38" bestFit="1" customWidth="1"/>
    <col min="3079" max="3079" width="30.85546875" style="38" bestFit="1" customWidth="1"/>
    <col min="3080" max="3080" width="17.28515625" style="38" customWidth="1"/>
    <col min="3081" max="3081" width="11.5703125" style="38" bestFit="1" customWidth="1"/>
    <col min="3082" max="3082" width="19.28515625" style="38" customWidth="1"/>
    <col min="3083" max="3328" width="9.140625" style="38"/>
    <col min="3329" max="3329" width="40.7109375" style="38" customWidth="1"/>
    <col min="3330" max="3330" width="20.85546875" style="38" bestFit="1" customWidth="1"/>
    <col min="3331" max="3331" width="38.7109375" style="38" bestFit="1" customWidth="1"/>
    <col min="3332" max="3332" width="19.140625" style="38" bestFit="1" customWidth="1"/>
    <col min="3333" max="3333" width="9.140625" style="38"/>
    <col min="3334" max="3334" width="11" style="38" bestFit="1" customWidth="1"/>
    <col min="3335" max="3335" width="30.85546875" style="38" bestFit="1" customWidth="1"/>
    <col min="3336" max="3336" width="17.28515625" style="38" customWidth="1"/>
    <col min="3337" max="3337" width="11.5703125" style="38" bestFit="1" customWidth="1"/>
    <col min="3338" max="3338" width="19.28515625" style="38" customWidth="1"/>
    <col min="3339" max="3584" width="9.140625" style="38"/>
    <col min="3585" max="3585" width="40.7109375" style="38" customWidth="1"/>
    <col min="3586" max="3586" width="20.85546875" style="38" bestFit="1" customWidth="1"/>
    <col min="3587" max="3587" width="38.7109375" style="38" bestFit="1" customWidth="1"/>
    <col min="3588" max="3588" width="19.140625" style="38" bestFit="1" customWidth="1"/>
    <col min="3589" max="3589" width="9.140625" style="38"/>
    <col min="3590" max="3590" width="11" style="38" bestFit="1" customWidth="1"/>
    <col min="3591" max="3591" width="30.85546875" style="38" bestFit="1" customWidth="1"/>
    <col min="3592" max="3592" width="17.28515625" style="38" customWidth="1"/>
    <col min="3593" max="3593" width="11.5703125" style="38" bestFit="1" customWidth="1"/>
    <col min="3594" max="3594" width="19.28515625" style="38" customWidth="1"/>
    <col min="3595" max="3840" width="9.140625" style="38"/>
    <col min="3841" max="3841" width="40.7109375" style="38" customWidth="1"/>
    <col min="3842" max="3842" width="20.85546875" style="38" bestFit="1" customWidth="1"/>
    <col min="3843" max="3843" width="38.7109375" style="38" bestFit="1" customWidth="1"/>
    <col min="3844" max="3844" width="19.140625" style="38" bestFit="1" customWidth="1"/>
    <col min="3845" max="3845" width="9.140625" style="38"/>
    <col min="3846" max="3846" width="11" style="38" bestFit="1" customWidth="1"/>
    <col min="3847" max="3847" width="30.85546875" style="38" bestFit="1" customWidth="1"/>
    <col min="3848" max="3848" width="17.28515625" style="38" customWidth="1"/>
    <col min="3849" max="3849" width="11.5703125" style="38" bestFit="1" customWidth="1"/>
    <col min="3850" max="3850" width="19.28515625" style="38" customWidth="1"/>
    <col min="3851" max="4096" width="9.140625" style="38"/>
    <col min="4097" max="4097" width="40.7109375" style="38" customWidth="1"/>
    <col min="4098" max="4098" width="20.85546875" style="38" bestFit="1" customWidth="1"/>
    <col min="4099" max="4099" width="38.7109375" style="38" bestFit="1" customWidth="1"/>
    <col min="4100" max="4100" width="19.140625" style="38" bestFit="1" customWidth="1"/>
    <col min="4101" max="4101" width="9.140625" style="38"/>
    <col min="4102" max="4102" width="11" style="38" bestFit="1" customWidth="1"/>
    <col min="4103" max="4103" width="30.85546875" style="38" bestFit="1" customWidth="1"/>
    <col min="4104" max="4104" width="17.28515625" style="38" customWidth="1"/>
    <col min="4105" max="4105" width="11.5703125" style="38" bestFit="1" customWidth="1"/>
    <col min="4106" max="4106" width="19.28515625" style="38" customWidth="1"/>
    <col min="4107" max="4352" width="9.140625" style="38"/>
    <col min="4353" max="4353" width="40.7109375" style="38" customWidth="1"/>
    <col min="4354" max="4354" width="20.85546875" style="38" bestFit="1" customWidth="1"/>
    <col min="4355" max="4355" width="38.7109375" style="38" bestFit="1" customWidth="1"/>
    <col min="4356" max="4356" width="19.140625" style="38" bestFit="1" customWidth="1"/>
    <col min="4357" max="4357" width="9.140625" style="38"/>
    <col min="4358" max="4358" width="11" style="38" bestFit="1" customWidth="1"/>
    <col min="4359" max="4359" width="30.85546875" style="38" bestFit="1" customWidth="1"/>
    <col min="4360" max="4360" width="17.28515625" style="38" customWidth="1"/>
    <col min="4361" max="4361" width="11.5703125" style="38" bestFit="1" customWidth="1"/>
    <col min="4362" max="4362" width="19.28515625" style="38" customWidth="1"/>
    <col min="4363" max="4608" width="9.140625" style="38"/>
    <col min="4609" max="4609" width="40.7109375" style="38" customWidth="1"/>
    <col min="4610" max="4610" width="20.85546875" style="38" bestFit="1" customWidth="1"/>
    <col min="4611" max="4611" width="38.7109375" style="38" bestFit="1" customWidth="1"/>
    <col min="4612" max="4612" width="19.140625" style="38" bestFit="1" customWidth="1"/>
    <col min="4613" max="4613" width="9.140625" style="38"/>
    <col min="4614" max="4614" width="11" style="38" bestFit="1" customWidth="1"/>
    <col min="4615" max="4615" width="30.85546875" style="38" bestFit="1" customWidth="1"/>
    <col min="4616" max="4616" width="17.28515625" style="38" customWidth="1"/>
    <col min="4617" max="4617" width="11.5703125" style="38" bestFit="1" customWidth="1"/>
    <col min="4618" max="4618" width="19.28515625" style="38" customWidth="1"/>
    <col min="4619" max="4864" width="9.140625" style="38"/>
    <col min="4865" max="4865" width="40.7109375" style="38" customWidth="1"/>
    <col min="4866" max="4866" width="20.85546875" style="38" bestFit="1" customWidth="1"/>
    <col min="4867" max="4867" width="38.7109375" style="38" bestFit="1" customWidth="1"/>
    <col min="4868" max="4868" width="19.140625" style="38" bestFit="1" customWidth="1"/>
    <col min="4869" max="4869" width="9.140625" style="38"/>
    <col min="4870" max="4870" width="11" style="38" bestFit="1" customWidth="1"/>
    <col min="4871" max="4871" width="30.85546875" style="38" bestFit="1" customWidth="1"/>
    <col min="4872" max="4872" width="17.28515625" style="38" customWidth="1"/>
    <col min="4873" max="4873" width="11.5703125" style="38" bestFit="1" customWidth="1"/>
    <col min="4874" max="4874" width="19.28515625" style="38" customWidth="1"/>
    <col min="4875" max="5120" width="9.140625" style="38"/>
    <col min="5121" max="5121" width="40.7109375" style="38" customWidth="1"/>
    <col min="5122" max="5122" width="20.85546875" style="38" bestFit="1" customWidth="1"/>
    <col min="5123" max="5123" width="38.7109375" style="38" bestFit="1" customWidth="1"/>
    <col min="5124" max="5124" width="19.140625" style="38" bestFit="1" customWidth="1"/>
    <col min="5125" max="5125" width="9.140625" style="38"/>
    <col min="5126" max="5126" width="11" style="38" bestFit="1" customWidth="1"/>
    <col min="5127" max="5127" width="30.85546875" style="38" bestFit="1" customWidth="1"/>
    <col min="5128" max="5128" width="17.28515625" style="38" customWidth="1"/>
    <col min="5129" max="5129" width="11.5703125" style="38" bestFit="1" customWidth="1"/>
    <col min="5130" max="5130" width="19.28515625" style="38" customWidth="1"/>
    <col min="5131" max="5376" width="9.140625" style="38"/>
    <col min="5377" max="5377" width="40.7109375" style="38" customWidth="1"/>
    <col min="5378" max="5378" width="20.85546875" style="38" bestFit="1" customWidth="1"/>
    <col min="5379" max="5379" width="38.7109375" style="38" bestFit="1" customWidth="1"/>
    <col min="5380" max="5380" width="19.140625" style="38" bestFit="1" customWidth="1"/>
    <col min="5381" max="5381" width="9.140625" style="38"/>
    <col min="5382" max="5382" width="11" style="38" bestFit="1" customWidth="1"/>
    <col min="5383" max="5383" width="30.85546875" style="38" bestFit="1" customWidth="1"/>
    <col min="5384" max="5384" width="17.28515625" style="38" customWidth="1"/>
    <col min="5385" max="5385" width="11.5703125" style="38" bestFit="1" customWidth="1"/>
    <col min="5386" max="5386" width="19.28515625" style="38" customWidth="1"/>
    <col min="5387" max="5632" width="9.140625" style="38"/>
    <col min="5633" max="5633" width="40.7109375" style="38" customWidth="1"/>
    <col min="5634" max="5634" width="20.85546875" style="38" bestFit="1" customWidth="1"/>
    <col min="5635" max="5635" width="38.7109375" style="38" bestFit="1" customWidth="1"/>
    <col min="5636" max="5636" width="19.140625" style="38" bestFit="1" customWidth="1"/>
    <col min="5637" max="5637" width="9.140625" style="38"/>
    <col min="5638" max="5638" width="11" style="38" bestFit="1" customWidth="1"/>
    <col min="5639" max="5639" width="30.85546875" style="38" bestFit="1" customWidth="1"/>
    <col min="5640" max="5640" width="17.28515625" style="38" customWidth="1"/>
    <col min="5641" max="5641" width="11.5703125" style="38" bestFit="1" customWidth="1"/>
    <col min="5642" max="5642" width="19.28515625" style="38" customWidth="1"/>
    <col min="5643" max="5888" width="9.140625" style="38"/>
    <col min="5889" max="5889" width="40.7109375" style="38" customWidth="1"/>
    <col min="5890" max="5890" width="20.85546875" style="38" bestFit="1" customWidth="1"/>
    <col min="5891" max="5891" width="38.7109375" style="38" bestFit="1" customWidth="1"/>
    <col min="5892" max="5892" width="19.140625" style="38" bestFit="1" customWidth="1"/>
    <col min="5893" max="5893" width="9.140625" style="38"/>
    <col min="5894" max="5894" width="11" style="38" bestFit="1" customWidth="1"/>
    <col min="5895" max="5895" width="30.85546875" style="38" bestFit="1" customWidth="1"/>
    <col min="5896" max="5896" width="17.28515625" style="38" customWidth="1"/>
    <col min="5897" max="5897" width="11.5703125" style="38" bestFit="1" customWidth="1"/>
    <col min="5898" max="5898" width="19.28515625" style="38" customWidth="1"/>
    <col min="5899" max="6144" width="9.140625" style="38"/>
    <col min="6145" max="6145" width="40.7109375" style="38" customWidth="1"/>
    <col min="6146" max="6146" width="20.85546875" style="38" bestFit="1" customWidth="1"/>
    <col min="6147" max="6147" width="38.7109375" style="38" bestFit="1" customWidth="1"/>
    <col min="6148" max="6148" width="19.140625" style="38" bestFit="1" customWidth="1"/>
    <col min="6149" max="6149" width="9.140625" style="38"/>
    <col min="6150" max="6150" width="11" style="38" bestFit="1" customWidth="1"/>
    <col min="6151" max="6151" width="30.85546875" style="38" bestFit="1" customWidth="1"/>
    <col min="6152" max="6152" width="17.28515625" style="38" customWidth="1"/>
    <col min="6153" max="6153" width="11.5703125" style="38" bestFit="1" customWidth="1"/>
    <col min="6154" max="6154" width="19.28515625" style="38" customWidth="1"/>
    <col min="6155" max="6400" width="9.140625" style="38"/>
    <col min="6401" max="6401" width="40.7109375" style="38" customWidth="1"/>
    <col min="6402" max="6402" width="20.85546875" style="38" bestFit="1" customWidth="1"/>
    <col min="6403" max="6403" width="38.7109375" style="38" bestFit="1" customWidth="1"/>
    <col min="6404" max="6404" width="19.140625" style="38" bestFit="1" customWidth="1"/>
    <col min="6405" max="6405" width="9.140625" style="38"/>
    <col min="6406" max="6406" width="11" style="38" bestFit="1" customWidth="1"/>
    <col min="6407" max="6407" width="30.85546875" style="38" bestFit="1" customWidth="1"/>
    <col min="6408" max="6408" width="17.28515625" style="38" customWidth="1"/>
    <col min="6409" max="6409" width="11.5703125" style="38" bestFit="1" customWidth="1"/>
    <col min="6410" max="6410" width="19.28515625" style="38" customWidth="1"/>
    <col min="6411" max="6656" width="9.140625" style="38"/>
    <col min="6657" max="6657" width="40.7109375" style="38" customWidth="1"/>
    <col min="6658" max="6658" width="20.85546875" style="38" bestFit="1" customWidth="1"/>
    <col min="6659" max="6659" width="38.7109375" style="38" bestFit="1" customWidth="1"/>
    <col min="6660" max="6660" width="19.140625" style="38" bestFit="1" customWidth="1"/>
    <col min="6661" max="6661" width="9.140625" style="38"/>
    <col min="6662" max="6662" width="11" style="38" bestFit="1" customWidth="1"/>
    <col min="6663" max="6663" width="30.85546875" style="38" bestFit="1" customWidth="1"/>
    <col min="6664" max="6664" width="17.28515625" style="38" customWidth="1"/>
    <col min="6665" max="6665" width="11.5703125" style="38" bestFit="1" customWidth="1"/>
    <col min="6666" max="6666" width="19.28515625" style="38" customWidth="1"/>
    <col min="6667" max="6912" width="9.140625" style="38"/>
    <col min="6913" max="6913" width="40.7109375" style="38" customWidth="1"/>
    <col min="6914" max="6914" width="20.85546875" style="38" bestFit="1" customWidth="1"/>
    <col min="6915" max="6915" width="38.7109375" style="38" bestFit="1" customWidth="1"/>
    <col min="6916" max="6916" width="19.140625" style="38" bestFit="1" customWidth="1"/>
    <col min="6917" max="6917" width="9.140625" style="38"/>
    <col min="6918" max="6918" width="11" style="38" bestFit="1" customWidth="1"/>
    <col min="6919" max="6919" width="30.85546875" style="38" bestFit="1" customWidth="1"/>
    <col min="6920" max="6920" width="17.28515625" style="38" customWidth="1"/>
    <col min="6921" max="6921" width="11.5703125" style="38" bestFit="1" customWidth="1"/>
    <col min="6922" max="6922" width="19.28515625" style="38" customWidth="1"/>
    <col min="6923" max="7168" width="9.140625" style="38"/>
    <col min="7169" max="7169" width="40.7109375" style="38" customWidth="1"/>
    <col min="7170" max="7170" width="20.85546875" style="38" bestFit="1" customWidth="1"/>
    <col min="7171" max="7171" width="38.7109375" style="38" bestFit="1" customWidth="1"/>
    <col min="7172" max="7172" width="19.140625" style="38" bestFit="1" customWidth="1"/>
    <col min="7173" max="7173" width="9.140625" style="38"/>
    <col min="7174" max="7174" width="11" style="38" bestFit="1" customWidth="1"/>
    <col min="7175" max="7175" width="30.85546875" style="38" bestFit="1" customWidth="1"/>
    <col min="7176" max="7176" width="17.28515625" style="38" customWidth="1"/>
    <col min="7177" max="7177" width="11.5703125" style="38" bestFit="1" customWidth="1"/>
    <col min="7178" max="7178" width="19.28515625" style="38" customWidth="1"/>
    <col min="7179" max="7424" width="9.140625" style="38"/>
    <col min="7425" max="7425" width="40.7109375" style="38" customWidth="1"/>
    <col min="7426" max="7426" width="20.85546875" style="38" bestFit="1" customWidth="1"/>
    <col min="7427" max="7427" width="38.7109375" style="38" bestFit="1" customWidth="1"/>
    <col min="7428" max="7428" width="19.140625" style="38" bestFit="1" customWidth="1"/>
    <col min="7429" max="7429" width="9.140625" style="38"/>
    <col min="7430" max="7430" width="11" style="38" bestFit="1" customWidth="1"/>
    <col min="7431" max="7431" width="30.85546875" style="38" bestFit="1" customWidth="1"/>
    <col min="7432" max="7432" width="17.28515625" style="38" customWidth="1"/>
    <col min="7433" max="7433" width="11.5703125" style="38" bestFit="1" customWidth="1"/>
    <col min="7434" max="7434" width="19.28515625" style="38" customWidth="1"/>
    <col min="7435" max="7680" width="9.140625" style="38"/>
    <col min="7681" max="7681" width="40.7109375" style="38" customWidth="1"/>
    <col min="7682" max="7682" width="20.85546875" style="38" bestFit="1" customWidth="1"/>
    <col min="7683" max="7683" width="38.7109375" style="38" bestFit="1" customWidth="1"/>
    <col min="7684" max="7684" width="19.140625" style="38" bestFit="1" customWidth="1"/>
    <col min="7685" max="7685" width="9.140625" style="38"/>
    <col min="7686" max="7686" width="11" style="38" bestFit="1" customWidth="1"/>
    <col min="7687" max="7687" width="30.85546875" style="38" bestFit="1" customWidth="1"/>
    <col min="7688" max="7688" width="17.28515625" style="38" customWidth="1"/>
    <col min="7689" max="7689" width="11.5703125" style="38" bestFit="1" customWidth="1"/>
    <col min="7690" max="7690" width="19.28515625" style="38" customWidth="1"/>
    <col min="7691" max="7936" width="9.140625" style="38"/>
    <col min="7937" max="7937" width="40.7109375" style="38" customWidth="1"/>
    <col min="7938" max="7938" width="20.85546875" style="38" bestFit="1" customWidth="1"/>
    <col min="7939" max="7939" width="38.7109375" style="38" bestFit="1" customWidth="1"/>
    <col min="7940" max="7940" width="19.140625" style="38" bestFit="1" customWidth="1"/>
    <col min="7941" max="7941" width="9.140625" style="38"/>
    <col min="7942" max="7942" width="11" style="38" bestFit="1" customWidth="1"/>
    <col min="7943" max="7943" width="30.85546875" style="38" bestFit="1" customWidth="1"/>
    <col min="7944" max="7944" width="17.28515625" style="38" customWidth="1"/>
    <col min="7945" max="7945" width="11.5703125" style="38" bestFit="1" customWidth="1"/>
    <col min="7946" max="7946" width="19.28515625" style="38" customWidth="1"/>
    <col min="7947" max="8192" width="9.140625" style="38"/>
    <col min="8193" max="8193" width="40.7109375" style="38" customWidth="1"/>
    <col min="8194" max="8194" width="20.85546875" style="38" bestFit="1" customWidth="1"/>
    <col min="8195" max="8195" width="38.7109375" style="38" bestFit="1" customWidth="1"/>
    <col min="8196" max="8196" width="19.140625" style="38" bestFit="1" customWidth="1"/>
    <col min="8197" max="8197" width="9.140625" style="38"/>
    <col min="8198" max="8198" width="11" style="38" bestFit="1" customWidth="1"/>
    <col min="8199" max="8199" width="30.85546875" style="38" bestFit="1" customWidth="1"/>
    <col min="8200" max="8200" width="17.28515625" style="38" customWidth="1"/>
    <col min="8201" max="8201" width="11.5703125" style="38" bestFit="1" customWidth="1"/>
    <col min="8202" max="8202" width="19.28515625" style="38" customWidth="1"/>
    <col min="8203" max="8448" width="9.140625" style="38"/>
    <col min="8449" max="8449" width="40.7109375" style="38" customWidth="1"/>
    <col min="8450" max="8450" width="20.85546875" style="38" bestFit="1" customWidth="1"/>
    <col min="8451" max="8451" width="38.7109375" style="38" bestFit="1" customWidth="1"/>
    <col min="8452" max="8452" width="19.140625" style="38" bestFit="1" customWidth="1"/>
    <col min="8453" max="8453" width="9.140625" style="38"/>
    <col min="8454" max="8454" width="11" style="38" bestFit="1" customWidth="1"/>
    <col min="8455" max="8455" width="30.85546875" style="38" bestFit="1" customWidth="1"/>
    <col min="8456" max="8456" width="17.28515625" style="38" customWidth="1"/>
    <col min="8457" max="8457" width="11.5703125" style="38" bestFit="1" customWidth="1"/>
    <col min="8458" max="8458" width="19.28515625" style="38" customWidth="1"/>
    <col min="8459" max="8704" width="9.140625" style="38"/>
    <col min="8705" max="8705" width="40.7109375" style="38" customWidth="1"/>
    <col min="8706" max="8706" width="20.85546875" style="38" bestFit="1" customWidth="1"/>
    <col min="8707" max="8707" width="38.7109375" style="38" bestFit="1" customWidth="1"/>
    <col min="8708" max="8708" width="19.140625" style="38" bestFit="1" customWidth="1"/>
    <col min="8709" max="8709" width="9.140625" style="38"/>
    <col min="8710" max="8710" width="11" style="38" bestFit="1" customWidth="1"/>
    <col min="8711" max="8711" width="30.85546875" style="38" bestFit="1" customWidth="1"/>
    <col min="8712" max="8712" width="17.28515625" style="38" customWidth="1"/>
    <col min="8713" max="8713" width="11.5703125" style="38" bestFit="1" customWidth="1"/>
    <col min="8714" max="8714" width="19.28515625" style="38" customWidth="1"/>
    <col min="8715" max="8960" width="9.140625" style="38"/>
    <col min="8961" max="8961" width="40.7109375" style="38" customWidth="1"/>
    <col min="8962" max="8962" width="20.85546875" style="38" bestFit="1" customWidth="1"/>
    <col min="8963" max="8963" width="38.7109375" style="38" bestFit="1" customWidth="1"/>
    <col min="8964" max="8964" width="19.140625" style="38" bestFit="1" customWidth="1"/>
    <col min="8965" max="8965" width="9.140625" style="38"/>
    <col min="8966" max="8966" width="11" style="38" bestFit="1" customWidth="1"/>
    <col min="8967" max="8967" width="30.85546875" style="38" bestFit="1" customWidth="1"/>
    <col min="8968" max="8968" width="17.28515625" style="38" customWidth="1"/>
    <col min="8969" max="8969" width="11.5703125" style="38" bestFit="1" customWidth="1"/>
    <col min="8970" max="8970" width="19.28515625" style="38" customWidth="1"/>
    <col min="8971" max="9216" width="9.140625" style="38"/>
    <col min="9217" max="9217" width="40.7109375" style="38" customWidth="1"/>
    <col min="9218" max="9218" width="20.85546875" style="38" bestFit="1" customWidth="1"/>
    <col min="9219" max="9219" width="38.7109375" style="38" bestFit="1" customWidth="1"/>
    <col min="9220" max="9220" width="19.140625" style="38" bestFit="1" customWidth="1"/>
    <col min="9221" max="9221" width="9.140625" style="38"/>
    <col min="9222" max="9222" width="11" style="38" bestFit="1" customWidth="1"/>
    <col min="9223" max="9223" width="30.85546875" style="38" bestFit="1" customWidth="1"/>
    <col min="9224" max="9224" width="17.28515625" style="38" customWidth="1"/>
    <col min="9225" max="9225" width="11.5703125" style="38" bestFit="1" customWidth="1"/>
    <col min="9226" max="9226" width="19.28515625" style="38" customWidth="1"/>
    <col min="9227" max="9472" width="9.140625" style="38"/>
    <col min="9473" max="9473" width="40.7109375" style="38" customWidth="1"/>
    <col min="9474" max="9474" width="20.85546875" style="38" bestFit="1" customWidth="1"/>
    <col min="9475" max="9475" width="38.7109375" style="38" bestFit="1" customWidth="1"/>
    <col min="9476" max="9476" width="19.140625" style="38" bestFit="1" customWidth="1"/>
    <col min="9477" max="9477" width="9.140625" style="38"/>
    <col min="9478" max="9478" width="11" style="38" bestFit="1" customWidth="1"/>
    <col min="9479" max="9479" width="30.85546875" style="38" bestFit="1" customWidth="1"/>
    <col min="9480" max="9480" width="17.28515625" style="38" customWidth="1"/>
    <col min="9481" max="9481" width="11.5703125" style="38" bestFit="1" customWidth="1"/>
    <col min="9482" max="9482" width="19.28515625" style="38" customWidth="1"/>
    <col min="9483" max="9728" width="9.140625" style="38"/>
    <col min="9729" max="9729" width="40.7109375" style="38" customWidth="1"/>
    <col min="9730" max="9730" width="20.85546875" style="38" bestFit="1" customWidth="1"/>
    <col min="9731" max="9731" width="38.7109375" style="38" bestFit="1" customWidth="1"/>
    <col min="9732" max="9732" width="19.140625" style="38" bestFit="1" customWidth="1"/>
    <col min="9733" max="9733" width="9.140625" style="38"/>
    <col min="9734" max="9734" width="11" style="38" bestFit="1" customWidth="1"/>
    <col min="9735" max="9735" width="30.85546875" style="38" bestFit="1" customWidth="1"/>
    <col min="9736" max="9736" width="17.28515625" style="38" customWidth="1"/>
    <col min="9737" max="9737" width="11.5703125" style="38" bestFit="1" customWidth="1"/>
    <col min="9738" max="9738" width="19.28515625" style="38" customWidth="1"/>
    <col min="9739" max="9984" width="9.140625" style="38"/>
    <col min="9985" max="9985" width="40.7109375" style="38" customWidth="1"/>
    <col min="9986" max="9986" width="20.85546875" style="38" bestFit="1" customWidth="1"/>
    <col min="9987" max="9987" width="38.7109375" style="38" bestFit="1" customWidth="1"/>
    <col min="9988" max="9988" width="19.140625" style="38" bestFit="1" customWidth="1"/>
    <col min="9989" max="9989" width="9.140625" style="38"/>
    <col min="9990" max="9990" width="11" style="38" bestFit="1" customWidth="1"/>
    <col min="9991" max="9991" width="30.85546875" style="38" bestFit="1" customWidth="1"/>
    <col min="9992" max="9992" width="17.28515625" style="38" customWidth="1"/>
    <col min="9993" max="9993" width="11.5703125" style="38" bestFit="1" customWidth="1"/>
    <col min="9994" max="9994" width="19.28515625" style="38" customWidth="1"/>
    <col min="9995" max="10240" width="9.140625" style="38"/>
    <col min="10241" max="10241" width="40.7109375" style="38" customWidth="1"/>
    <col min="10242" max="10242" width="20.85546875" style="38" bestFit="1" customWidth="1"/>
    <col min="10243" max="10243" width="38.7109375" style="38" bestFit="1" customWidth="1"/>
    <col min="10244" max="10244" width="19.140625" style="38" bestFit="1" customWidth="1"/>
    <col min="10245" max="10245" width="9.140625" style="38"/>
    <col min="10246" max="10246" width="11" style="38" bestFit="1" customWidth="1"/>
    <col min="10247" max="10247" width="30.85546875" style="38" bestFit="1" customWidth="1"/>
    <col min="10248" max="10248" width="17.28515625" style="38" customWidth="1"/>
    <col min="10249" max="10249" width="11.5703125" style="38" bestFit="1" customWidth="1"/>
    <col min="10250" max="10250" width="19.28515625" style="38" customWidth="1"/>
    <col min="10251" max="10496" width="9.140625" style="38"/>
    <col min="10497" max="10497" width="40.7109375" style="38" customWidth="1"/>
    <col min="10498" max="10498" width="20.85546875" style="38" bestFit="1" customWidth="1"/>
    <col min="10499" max="10499" width="38.7109375" style="38" bestFit="1" customWidth="1"/>
    <col min="10500" max="10500" width="19.140625" style="38" bestFit="1" customWidth="1"/>
    <col min="10501" max="10501" width="9.140625" style="38"/>
    <col min="10502" max="10502" width="11" style="38" bestFit="1" customWidth="1"/>
    <col min="10503" max="10503" width="30.85546875" style="38" bestFit="1" customWidth="1"/>
    <col min="10504" max="10504" width="17.28515625" style="38" customWidth="1"/>
    <col min="10505" max="10505" width="11.5703125" style="38" bestFit="1" customWidth="1"/>
    <col min="10506" max="10506" width="19.28515625" style="38" customWidth="1"/>
    <col min="10507" max="10752" width="9.140625" style="38"/>
    <col min="10753" max="10753" width="40.7109375" style="38" customWidth="1"/>
    <col min="10754" max="10754" width="20.85546875" style="38" bestFit="1" customWidth="1"/>
    <col min="10755" max="10755" width="38.7109375" style="38" bestFit="1" customWidth="1"/>
    <col min="10756" max="10756" width="19.140625" style="38" bestFit="1" customWidth="1"/>
    <col min="10757" max="10757" width="9.140625" style="38"/>
    <col min="10758" max="10758" width="11" style="38" bestFit="1" customWidth="1"/>
    <col min="10759" max="10759" width="30.85546875" style="38" bestFit="1" customWidth="1"/>
    <col min="10760" max="10760" width="17.28515625" style="38" customWidth="1"/>
    <col min="10761" max="10761" width="11.5703125" style="38" bestFit="1" customWidth="1"/>
    <col min="10762" max="10762" width="19.28515625" style="38" customWidth="1"/>
    <col min="10763" max="11008" width="9.140625" style="38"/>
    <col min="11009" max="11009" width="40.7109375" style="38" customWidth="1"/>
    <col min="11010" max="11010" width="20.85546875" style="38" bestFit="1" customWidth="1"/>
    <col min="11011" max="11011" width="38.7109375" style="38" bestFit="1" customWidth="1"/>
    <col min="11012" max="11012" width="19.140625" style="38" bestFit="1" customWidth="1"/>
    <col min="11013" max="11013" width="9.140625" style="38"/>
    <col min="11014" max="11014" width="11" style="38" bestFit="1" customWidth="1"/>
    <col min="11015" max="11015" width="30.85546875" style="38" bestFit="1" customWidth="1"/>
    <col min="11016" max="11016" width="17.28515625" style="38" customWidth="1"/>
    <col min="11017" max="11017" width="11.5703125" style="38" bestFit="1" customWidth="1"/>
    <col min="11018" max="11018" width="19.28515625" style="38" customWidth="1"/>
    <col min="11019" max="11264" width="9.140625" style="38"/>
    <col min="11265" max="11265" width="40.7109375" style="38" customWidth="1"/>
    <col min="11266" max="11266" width="20.85546875" style="38" bestFit="1" customWidth="1"/>
    <col min="11267" max="11267" width="38.7109375" style="38" bestFit="1" customWidth="1"/>
    <col min="11268" max="11268" width="19.140625" style="38" bestFit="1" customWidth="1"/>
    <col min="11269" max="11269" width="9.140625" style="38"/>
    <col min="11270" max="11270" width="11" style="38" bestFit="1" customWidth="1"/>
    <col min="11271" max="11271" width="30.85546875" style="38" bestFit="1" customWidth="1"/>
    <col min="11272" max="11272" width="17.28515625" style="38" customWidth="1"/>
    <col min="11273" max="11273" width="11.5703125" style="38" bestFit="1" customWidth="1"/>
    <col min="11274" max="11274" width="19.28515625" style="38" customWidth="1"/>
    <col min="11275" max="11520" width="9.140625" style="38"/>
    <col min="11521" max="11521" width="40.7109375" style="38" customWidth="1"/>
    <col min="11522" max="11522" width="20.85546875" style="38" bestFit="1" customWidth="1"/>
    <col min="11523" max="11523" width="38.7109375" style="38" bestFit="1" customWidth="1"/>
    <col min="11524" max="11524" width="19.140625" style="38" bestFit="1" customWidth="1"/>
    <col min="11525" max="11525" width="9.140625" style="38"/>
    <col min="11526" max="11526" width="11" style="38" bestFit="1" customWidth="1"/>
    <col min="11527" max="11527" width="30.85546875" style="38" bestFit="1" customWidth="1"/>
    <col min="11528" max="11528" width="17.28515625" style="38" customWidth="1"/>
    <col min="11529" max="11529" width="11.5703125" style="38" bestFit="1" customWidth="1"/>
    <col min="11530" max="11530" width="19.28515625" style="38" customWidth="1"/>
    <col min="11531" max="11776" width="9.140625" style="38"/>
    <col min="11777" max="11777" width="40.7109375" style="38" customWidth="1"/>
    <col min="11778" max="11778" width="20.85546875" style="38" bestFit="1" customWidth="1"/>
    <col min="11779" max="11779" width="38.7109375" style="38" bestFit="1" customWidth="1"/>
    <col min="11780" max="11780" width="19.140625" style="38" bestFit="1" customWidth="1"/>
    <col min="11781" max="11781" width="9.140625" style="38"/>
    <col min="11782" max="11782" width="11" style="38" bestFit="1" customWidth="1"/>
    <col min="11783" max="11783" width="30.85546875" style="38" bestFit="1" customWidth="1"/>
    <col min="11784" max="11784" width="17.28515625" style="38" customWidth="1"/>
    <col min="11785" max="11785" width="11.5703125" style="38" bestFit="1" customWidth="1"/>
    <col min="11786" max="11786" width="19.28515625" style="38" customWidth="1"/>
    <col min="11787" max="12032" width="9.140625" style="38"/>
    <col min="12033" max="12033" width="40.7109375" style="38" customWidth="1"/>
    <col min="12034" max="12034" width="20.85546875" style="38" bestFit="1" customWidth="1"/>
    <col min="12035" max="12035" width="38.7109375" style="38" bestFit="1" customWidth="1"/>
    <col min="12036" max="12036" width="19.140625" style="38" bestFit="1" customWidth="1"/>
    <col min="12037" max="12037" width="9.140625" style="38"/>
    <col min="12038" max="12038" width="11" style="38" bestFit="1" customWidth="1"/>
    <col min="12039" max="12039" width="30.85546875" style="38" bestFit="1" customWidth="1"/>
    <col min="12040" max="12040" width="17.28515625" style="38" customWidth="1"/>
    <col min="12041" max="12041" width="11.5703125" style="38" bestFit="1" customWidth="1"/>
    <col min="12042" max="12042" width="19.28515625" style="38" customWidth="1"/>
    <col min="12043" max="12288" width="9.140625" style="38"/>
    <col min="12289" max="12289" width="40.7109375" style="38" customWidth="1"/>
    <col min="12290" max="12290" width="20.85546875" style="38" bestFit="1" customWidth="1"/>
    <col min="12291" max="12291" width="38.7109375" style="38" bestFit="1" customWidth="1"/>
    <col min="12292" max="12292" width="19.140625" style="38" bestFit="1" customWidth="1"/>
    <col min="12293" max="12293" width="9.140625" style="38"/>
    <col min="12294" max="12294" width="11" style="38" bestFit="1" customWidth="1"/>
    <col min="12295" max="12295" width="30.85546875" style="38" bestFit="1" customWidth="1"/>
    <col min="12296" max="12296" width="17.28515625" style="38" customWidth="1"/>
    <col min="12297" max="12297" width="11.5703125" style="38" bestFit="1" customWidth="1"/>
    <col min="12298" max="12298" width="19.28515625" style="38" customWidth="1"/>
    <col min="12299" max="12544" width="9.140625" style="38"/>
    <col min="12545" max="12545" width="40.7109375" style="38" customWidth="1"/>
    <col min="12546" max="12546" width="20.85546875" style="38" bestFit="1" customWidth="1"/>
    <col min="12547" max="12547" width="38.7109375" style="38" bestFit="1" customWidth="1"/>
    <col min="12548" max="12548" width="19.140625" style="38" bestFit="1" customWidth="1"/>
    <col min="12549" max="12549" width="9.140625" style="38"/>
    <col min="12550" max="12550" width="11" style="38" bestFit="1" customWidth="1"/>
    <col min="12551" max="12551" width="30.85546875" style="38" bestFit="1" customWidth="1"/>
    <col min="12552" max="12552" width="17.28515625" style="38" customWidth="1"/>
    <col min="12553" max="12553" width="11.5703125" style="38" bestFit="1" customWidth="1"/>
    <col min="12554" max="12554" width="19.28515625" style="38" customWidth="1"/>
    <col min="12555" max="12800" width="9.140625" style="38"/>
    <col min="12801" max="12801" width="40.7109375" style="38" customWidth="1"/>
    <col min="12802" max="12802" width="20.85546875" style="38" bestFit="1" customWidth="1"/>
    <col min="12803" max="12803" width="38.7109375" style="38" bestFit="1" customWidth="1"/>
    <col min="12804" max="12804" width="19.140625" style="38" bestFit="1" customWidth="1"/>
    <col min="12805" max="12805" width="9.140625" style="38"/>
    <col min="12806" max="12806" width="11" style="38" bestFit="1" customWidth="1"/>
    <col min="12807" max="12807" width="30.85546875" style="38" bestFit="1" customWidth="1"/>
    <col min="12808" max="12808" width="17.28515625" style="38" customWidth="1"/>
    <col min="12809" max="12809" width="11.5703125" style="38" bestFit="1" customWidth="1"/>
    <col min="12810" max="12810" width="19.28515625" style="38" customWidth="1"/>
    <col min="12811" max="13056" width="9.140625" style="38"/>
    <col min="13057" max="13057" width="40.7109375" style="38" customWidth="1"/>
    <col min="13058" max="13058" width="20.85546875" style="38" bestFit="1" customWidth="1"/>
    <col min="13059" max="13059" width="38.7109375" style="38" bestFit="1" customWidth="1"/>
    <col min="13060" max="13060" width="19.140625" style="38" bestFit="1" customWidth="1"/>
    <col min="13061" max="13061" width="9.140625" style="38"/>
    <col min="13062" max="13062" width="11" style="38" bestFit="1" customWidth="1"/>
    <col min="13063" max="13063" width="30.85546875" style="38" bestFit="1" customWidth="1"/>
    <col min="13064" max="13064" width="17.28515625" style="38" customWidth="1"/>
    <col min="13065" max="13065" width="11.5703125" style="38" bestFit="1" customWidth="1"/>
    <col min="13066" max="13066" width="19.28515625" style="38" customWidth="1"/>
    <col min="13067" max="13312" width="9.140625" style="38"/>
    <col min="13313" max="13313" width="40.7109375" style="38" customWidth="1"/>
    <col min="13314" max="13314" width="20.85546875" style="38" bestFit="1" customWidth="1"/>
    <col min="13315" max="13315" width="38.7109375" style="38" bestFit="1" customWidth="1"/>
    <col min="13316" max="13316" width="19.140625" style="38" bestFit="1" customWidth="1"/>
    <col min="13317" max="13317" width="9.140625" style="38"/>
    <col min="13318" max="13318" width="11" style="38" bestFit="1" customWidth="1"/>
    <col min="13319" max="13319" width="30.85546875" style="38" bestFit="1" customWidth="1"/>
    <col min="13320" max="13320" width="17.28515625" style="38" customWidth="1"/>
    <col min="13321" max="13321" width="11.5703125" style="38" bestFit="1" customWidth="1"/>
    <col min="13322" max="13322" width="19.28515625" style="38" customWidth="1"/>
    <col min="13323" max="13568" width="9.140625" style="38"/>
    <col min="13569" max="13569" width="40.7109375" style="38" customWidth="1"/>
    <col min="13570" max="13570" width="20.85546875" style="38" bestFit="1" customWidth="1"/>
    <col min="13571" max="13571" width="38.7109375" style="38" bestFit="1" customWidth="1"/>
    <col min="13572" max="13572" width="19.140625" style="38" bestFit="1" customWidth="1"/>
    <col min="13573" max="13573" width="9.140625" style="38"/>
    <col min="13574" max="13574" width="11" style="38" bestFit="1" customWidth="1"/>
    <col min="13575" max="13575" width="30.85546875" style="38" bestFit="1" customWidth="1"/>
    <col min="13576" max="13576" width="17.28515625" style="38" customWidth="1"/>
    <col min="13577" max="13577" width="11.5703125" style="38" bestFit="1" customWidth="1"/>
    <col min="13578" max="13578" width="19.28515625" style="38" customWidth="1"/>
    <col min="13579" max="13824" width="9.140625" style="38"/>
    <col min="13825" max="13825" width="40.7109375" style="38" customWidth="1"/>
    <col min="13826" max="13826" width="20.85546875" style="38" bestFit="1" customWidth="1"/>
    <col min="13827" max="13827" width="38.7109375" style="38" bestFit="1" customWidth="1"/>
    <col min="13828" max="13828" width="19.140625" style="38" bestFit="1" customWidth="1"/>
    <col min="13829" max="13829" width="9.140625" style="38"/>
    <col min="13830" max="13830" width="11" style="38" bestFit="1" customWidth="1"/>
    <col min="13831" max="13831" width="30.85546875" style="38" bestFit="1" customWidth="1"/>
    <col min="13832" max="13832" width="17.28515625" style="38" customWidth="1"/>
    <col min="13833" max="13833" width="11.5703125" style="38" bestFit="1" customWidth="1"/>
    <col min="13834" max="13834" width="19.28515625" style="38" customWidth="1"/>
    <col min="13835" max="14080" width="9.140625" style="38"/>
    <col min="14081" max="14081" width="40.7109375" style="38" customWidth="1"/>
    <col min="14082" max="14082" width="20.85546875" style="38" bestFit="1" customWidth="1"/>
    <col min="14083" max="14083" width="38.7109375" style="38" bestFit="1" customWidth="1"/>
    <col min="14084" max="14084" width="19.140625" style="38" bestFit="1" customWidth="1"/>
    <col min="14085" max="14085" width="9.140625" style="38"/>
    <col min="14086" max="14086" width="11" style="38" bestFit="1" customWidth="1"/>
    <col min="14087" max="14087" width="30.85546875" style="38" bestFit="1" customWidth="1"/>
    <col min="14088" max="14088" width="17.28515625" style="38" customWidth="1"/>
    <col min="14089" max="14089" width="11.5703125" style="38" bestFit="1" customWidth="1"/>
    <col min="14090" max="14090" width="19.28515625" style="38" customWidth="1"/>
    <col min="14091" max="14336" width="9.140625" style="38"/>
    <col min="14337" max="14337" width="40.7109375" style="38" customWidth="1"/>
    <col min="14338" max="14338" width="20.85546875" style="38" bestFit="1" customWidth="1"/>
    <col min="14339" max="14339" width="38.7109375" style="38" bestFit="1" customWidth="1"/>
    <col min="14340" max="14340" width="19.140625" style="38" bestFit="1" customWidth="1"/>
    <col min="14341" max="14341" width="9.140625" style="38"/>
    <col min="14342" max="14342" width="11" style="38" bestFit="1" customWidth="1"/>
    <col min="14343" max="14343" width="30.85546875" style="38" bestFit="1" customWidth="1"/>
    <col min="14344" max="14344" width="17.28515625" style="38" customWidth="1"/>
    <col min="14345" max="14345" width="11.5703125" style="38" bestFit="1" customWidth="1"/>
    <col min="14346" max="14346" width="19.28515625" style="38" customWidth="1"/>
    <col min="14347" max="14592" width="9.140625" style="38"/>
    <col min="14593" max="14593" width="40.7109375" style="38" customWidth="1"/>
    <col min="14594" max="14594" width="20.85546875" style="38" bestFit="1" customWidth="1"/>
    <col min="14595" max="14595" width="38.7109375" style="38" bestFit="1" customWidth="1"/>
    <col min="14596" max="14596" width="19.140625" style="38" bestFit="1" customWidth="1"/>
    <col min="14597" max="14597" width="9.140625" style="38"/>
    <col min="14598" max="14598" width="11" style="38" bestFit="1" customWidth="1"/>
    <col min="14599" max="14599" width="30.85546875" style="38" bestFit="1" customWidth="1"/>
    <col min="14600" max="14600" width="17.28515625" style="38" customWidth="1"/>
    <col min="14601" max="14601" width="11.5703125" style="38" bestFit="1" customWidth="1"/>
    <col min="14602" max="14602" width="19.28515625" style="38" customWidth="1"/>
    <col min="14603" max="14848" width="9.140625" style="38"/>
    <col min="14849" max="14849" width="40.7109375" style="38" customWidth="1"/>
    <col min="14850" max="14850" width="20.85546875" style="38" bestFit="1" customWidth="1"/>
    <col min="14851" max="14851" width="38.7109375" style="38" bestFit="1" customWidth="1"/>
    <col min="14852" max="14852" width="19.140625" style="38" bestFit="1" customWidth="1"/>
    <col min="14853" max="14853" width="9.140625" style="38"/>
    <col min="14854" max="14854" width="11" style="38" bestFit="1" customWidth="1"/>
    <col min="14855" max="14855" width="30.85546875" style="38" bestFit="1" customWidth="1"/>
    <col min="14856" max="14856" width="17.28515625" style="38" customWidth="1"/>
    <col min="14857" max="14857" width="11.5703125" style="38" bestFit="1" customWidth="1"/>
    <col min="14858" max="14858" width="19.28515625" style="38" customWidth="1"/>
    <col min="14859" max="15104" width="9.140625" style="38"/>
    <col min="15105" max="15105" width="40.7109375" style="38" customWidth="1"/>
    <col min="15106" max="15106" width="20.85546875" style="38" bestFit="1" customWidth="1"/>
    <col min="15107" max="15107" width="38.7109375" style="38" bestFit="1" customWidth="1"/>
    <col min="15108" max="15108" width="19.140625" style="38" bestFit="1" customWidth="1"/>
    <col min="15109" max="15109" width="9.140625" style="38"/>
    <col min="15110" max="15110" width="11" style="38" bestFit="1" customWidth="1"/>
    <col min="15111" max="15111" width="30.85546875" style="38" bestFit="1" customWidth="1"/>
    <col min="15112" max="15112" width="17.28515625" style="38" customWidth="1"/>
    <col min="15113" max="15113" width="11.5703125" style="38" bestFit="1" customWidth="1"/>
    <col min="15114" max="15114" width="19.28515625" style="38" customWidth="1"/>
    <col min="15115" max="15360" width="9.140625" style="38"/>
    <col min="15361" max="15361" width="40.7109375" style="38" customWidth="1"/>
    <col min="15362" max="15362" width="20.85546875" style="38" bestFit="1" customWidth="1"/>
    <col min="15363" max="15363" width="38.7109375" style="38" bestFit="1" customWidth="1"/>
    <col min="15364" max="15364" width="19.140625" style="38" bestFit="1" customWidth="1"/>
    <col min="15365" max="15365" width="9.140625" style="38"/>
    <col min="15366" max="15366" width="11" style="38" bestFit="1" customWidth="1"/>
    <col min="15367" max="15367" width="30.85546875" style="38" bestFit="1" customWidth="1"/>
    <col min="15368" max="15368" width="17.28515625" style="38" customWidth="1"/>
    <col min="15369" max="15369" width="11.5703125" style="38" bestFit="1" customWidth="1"/>
    <col min="15370" max="15370" width="19.28515625" style="38" customWidth="1"/>
    <col min="15371" max="15616" width="9.140625" style="38"/>
    <col min="15617" max="15617" width="40.7109375" style="38" customWidth="1"/>
    <col min="15618" max="15618" width="20.85546875" style="38" bestFit="1" customWidth="1"/>
    <col min="15619" max="15619" width="38.7109375" style="38" bestFit="1" customWidth="1"/>
    <col min="15620" max="15620" width="19.140625" style="38" bestFit="1" customWidth="1"/>
    <col min="15621" max="15621" width="9.140625" style="38"/>
    <col min="15622" max="15622" width="11" style="38" bestFit="1" customWidth="1"/>
    <col min="15623" max="15623" width="30.85546875" style="38" bestFit="1" customWidth="1"/>
    <col min="15624" max="15624" width="17.28515625" style="38" customWidth="1"/>
    <col min="15625" max="15625" width="11.5703125" style="38" bestFit="1" customWidth="1"/>
    <col min="15626" max="15626" width="19.28515625" style="38" customWidth="1"/>
    <col min="15627" max="15872" width="9.140625" style="38"/>
    <col min="15873" max="15873" width="40.7109375" style="38" customWidth="1"/>
    <col min="15874" max="15874" width="20.85546875" style="38" bestFit="1" customWidth="1"/>
    <col min="15875" max="15875" width="38.7109375" style="38" bestFit="1" customWidth="1"/>
    <col min="15876" max="15876" width="19.140625" style="38" bestFit="1" customWidth="1"/>
    <col min="15877" max="15877" width="9.140625" style="38"/>
    <col min="15878" max="15878" width="11" style="38" bestFit="1" customWidth="1"/>
    <col min="15879" max="15879" width="30.85546875" style="38" bestFit="1" customWidth="1"/>
    <col min="15880" max="15880" width="17.28515625" style="38" customWidth="1"/>
    <col min="15881" max="15881" width="11.5703125" style="38" bestFit="1" customWidth="1"/>
    <col min="15882" max="15882" width="19.28515625" style="38" customWidth="1"/>
    <col min="15883" max="16128" width="9.140625" style="38"/>
    <col min="16129" max="16129" width="40.7109375" style="38" customWidth="1"/>
    <col min="16130" max="16130" width="20.85546875" style="38" bestFit="1" customWidth="1"/>
    <col min="16131" max="16131" width="38.7109375" style="38" bestFit="1" customWidth="1"/>
    <col min="16132" max="16132" width="19.140625" style="38" bestFit="1" customWidth="1"/>
    <col min="16133" max="16133" width="9.140625" style="38"/>
    <col min="16134" max="16134" width="11" style="38" bestFit="1" customWidth="1"/>
    <col min="16135" max="16135" width="30.85546875" style="38" bestFit="1" customWidth="1"/>
    <col min="16136" max="16136" width="17.28515625" style="38" customWidth="1"/>
    <col min="16137" max="16137" width="11.5703125" style="38" bestFit="1" customWidth="1"/>
    <col min="16138" max="16138" width="19.28515625" style="38" customWidth="1"/>
    <col min="16139" max="16384" width="9.140625" style="38"/>
  </cols>
  <sheetData>
    <row r="1" spans="1:10" ht="51" customHeight="1" x14ac:dyDescent="0.25">
      <c r="A1" s="235" t="s">
        <v>0</v>
      </c>
      <c r="B1" s="235"/>
      <c r="C1" s="235"/>
      <c r="D1" s="235"/>
      <c r="E1" s="235"/>
      <c r="F1" s="235"/>
      <c r="G1" s="235"/>
      <c r="H1" s="235"/>
      <c r="I1" s="235"/>
      <c r="J1" s="235"/>
    </row>
    <row r="2" spans="1:10" ht="124.5" customHeight="1" thickBot="1" x14ac:dyDescent="0.3">
      <c r="A2" s="234" t="s">
        <v>1</v>
      </c>
      <c r="B2" s="234"/>
      <c r="C2" s="234"/>
      <c r="D2" s="234"/>
      <c r="E2" s="234"/>
      <c r="F2" s="234"/>
      <c r="G2" s="234"/>
      <c r="H2" s="234"/>
      <c r="I2" s="234"/>
      <c r="J2" s="234"/>
    </row>
    <row r="3" spans="1:10" ht="30.75" customHeight="1" thickBot="1" x14ac:dyDescent="0.3">
      <c r="A3" s="236" t="s">
        <v>669</v>
      </c>
      <c r="B3" s="236" t="s">
        <v>3</v>
      </c>
      <c r="C3" s="236" t="s">
        <v>4</v>
      </c>
      <c r="D3" s="236" t="s">
        <v>5</v>
      </c>
      <c r="E3" s="238" t="s">
        <v>6</v>
      </c>
      <c r="F3" s="239"/>
      <c r="G3" s="236" t="s">
        <v>1063</v>
      </c>
      <c r="H3" s="236" t="s">
        <v>8</v>
      </c>
      <c r="I3" s="236" t="s">
        <v>9</v>
      </c>
      <c r="J3" s="236" t="s">
        <v>10</v>
      </c>
    </row>
    <row r="4" spans="1:10" ht="30.75" thickBot="1" x14ac:dyDescent="0.3">
      <c r="A4" s="237"/>
      <c r="B4" s="237"/>
      <c r="C4" s="237"/>
      <c r="D4" s="237"/>
      <c r="E4" s="129" t="s">
        <v>1061</v>
      </c>
      <c r="F4" s="130" t="s">
        <v>1062</v>
      </c>
      <c r="G4" s="237"/>
      <c r="H4" s="237"/>
      <c r="I4" s="237"/>
      <c r="J4" s="237"/>
    </row>
    <row r="5" spans="1:10" ht="319.5" customHeight="1" x14ac:dyDescent="0.25">
      <c r="A5" s="131">
        <v>1</v>
      </c>
      <c r="B5" s="165" t="s">
        <v>13</v>
      </c>
      <c r="C5" s="132" t="s">
        <v>14</v>
      </c>
      <c r="D5" s="133" t="s">
        <v>15</v>
      </c>
      <c r="E5" s="133" t="s">
        <v>16</v>
      </c>
      <c r="F5" s="133" t="s">
        <v>17</v>
      </c>
      <c r="G5" s="133" t="s">
        <v>18</v>
      </c>
      <c r="H5" s="133" t="s">
        <v>19</v>
      </c>
      <c r="I5" s="133"/>
      <c r="J5" s="134" t="s">
        <v>20</v>
      </c>
    </row>
    <row r="6" spans="1:10" ht="164.25" customHeight="1" thickBot="1" x14ac:dyDescent="0.3">
      <c r="A6" s="135">
        <v>2</v>
      </c>
      <c r="B6" s="136" t="s">
        <v>21</v>
      </c>
      <c r="C6" s="137" t="s">
        <v>22</v>
      </c>
      <c r="D6" s="138" t="s">
        <v>23</v>
      </c>
      <c r="E6" s="139" t="s">
        <v>16</v>
      </c>
      <c r="F6" s="139" t="s">
        <v>17</v>
      </c>
      <c r="G6" s="140" t="s">
        <v>24</v>
      </c>
      <c r="H6" s="139" t="s">
        <v>25</v>
      </c>
      <c r="I6" s="139"/>
      <c r="J6" s="141" t="s">
        <v>26</v>
      </c>
    </row>
    <row r="7" spans="1:10" ht="180.75" thickBot="1" x14ac:dyDescent="0.3">
      <c r="A7" s="135">
        <v>3</v>
      </c>
      <c r="B7" s="136" t="s">
        <v>27</v>
      </c>
      <c r="C7" s="137" t="s">
        <v>28</v>
      </c>
      <c r="D7" s="138" t="s">
        <v>29</v>
      </c>
      <c r="E7" s="139" t="s">
        <v>16</v>
      </c>
      <c r="F7" s="139" t="s">
        <v>17</v>
      </c>
      <c r="G7" s="139" t="s">
        <v>30</v>
      </c>
      <c r="H7" s="139" t="s">
        <v>31</v>
      </c>
      <c r="I7" s="139"/>
      <c r="J7" s="141" t="s">
        <v>32</v>
      </c>
    </row>
    <row r="8" spans="1:10" ht="195.75" thickBot="1" x14ac:dyDescent="0.3">
      <c r="A8" s="135">
        <v>4</v>
      </c>
      <c r="B8" s="142" t="s">
        <v>33</v>
      </c>
      <c r="C8" s="143" t="s">
        <v>34</v>
      </c>
      <c r="D8" s="138" t="s">
        <v>35</v>
      </c>
      <c r="E8" s="138" t="s">
        <v>16</v>
      </c>
      <c r="F8" s="138" t="s">
        <v>17</v>
      </c>
      <c r="G8" s="138" t="s">
        <v>36</v>
      </c>
      <c r="H8" s="138" t="s">
        <v>37</v>
      </c>
      <c r="I8" s="138"/>
      <c r="J8" s="144" t="s">
        <v>38</v>
      </c>
    </row>
    <row r="9" spans="1:10" ht="147.75" customHeight="1" thickBot="1" x14ac:dyDescent="0.3">
      <c r="A9" s="135">
        <v>5</v>
      </c>
      <c r="B9" s="145" t="s">
        <v>39</v>
      </c>
      <c r="C9" s="137" t="s">
        <v>40</v>
      </c>
      <c r="D9" s="139" t="s">
        <v>41</v>
      </c>
      <c r="E9" s="139" t="s">
        <v>16</v>
      </c>
      <c r="F9" s="139" t="s">
        <v>17</v>
      </c>
      <c r="G9" s="139" t="s">
        <v>42</v>
      </c>
      <c r="H9" s="139" t="s">
        <v>43</v>
      </c>
      <c r="I9" s="139"/>
      <c r="J9" s="141" t="s">
        <v>44</v>
      </c>
    </row>
    <row r="10" spans="1:10" ht="188.25" customHeight="1" thickBot="1" x14ac:dyDescent="0.3">
      <c r="A10" s="135">
        <v>6</v>
      </c>
      <c r="B10" s="146" t="s">
        <v>45</v>
      </c>
      <c r="C10" s="137" t="s">
        <v>46</v>
      </c>
      <c r="D10" s="139" t="s">
        <v>47</v>
      </c>
      <c r="E10" s="139" t="s">
        <v>16</v>
      </c>
      <c r="F10" s="139" t="s">
        <v>17</v>
      </c>
      <c r="G10" s="139" t="s">
        <v>48</v>
      </c>
      <c r="H10" s="139" t="s">
        <v>49</v>
      </c>
      <c r="I10" s="139"/>
      <c r="J10" s="141" t="s">
        <v>50</v>
      </c>
    </row>
    <row r="11" spans="1:10" ht="189" customHeight="1" thickBot="1" x14ac:dyDescent="0.3">
      <c r="A11" s="135">
        <v>7</v>
      </c>
      <c r="B11" s="145" t="s">
        <v>51</v>
      </c>
      <c r="C11" s="137" t="s">
        <v>46</v>
      </c>
      <c r="D11" s="139" t="s">
        <v>52</v>
      </c>
      <c r="E11" s="139" t="s">
        <v>16</v>
      </c>
      <c r="F11" s="139" t="s">
        <v>17</v>
      </c>
      <c r="G11" s="139" t="s">
        <v>53</v>
      </c>
      <c r="H11" s="139" t="s">
        <v>54</v>
      </c>
      <c r="I11" s="139"/>
      <c r="J11" s="141" t="s">
        <v>55</v>
      </c>
    </row>
    <row r="12" spans="1:10" ht="99.95" customHeight="1" thickBot="1" x14ac:dyDescent="0.3">
      <c r="A12" s="135">
        <v>8</v>
      </c>
      <c r="B12" s="145" t="s">
        <v>56</v>
      </c>
      <c r="C12" s="137" t="s">
        <v>57</v>
      </c>
      <c r="D12" s="139" t="s">
        <v>47</v>
      </c>
      <c r="E12" s="139" t="s">
        <v>16</v>
      </c>
      <c r="F12" s="139" t="s">
        <v>17</v>
      </c>
      <c r="G12" s="139" t="s">
        <v>58</v>
      </c>
      <c r="H12" s="139" t="s">
        <v>59</v>
      </c>
      <c r="I12" s="139"/>
      <c r="J12" s="141" t="s">
        <v>55</v>
      </c>
    </row>
    <row r="13" spans="1:10" ht="99.95" customHeight="1" thickBot="1" x14ac:dyDescent="0.3">
      <c r="A13" s="135">
        <v>9</v>
      </c>
      <c r="B13" s="145" t="s">
        <v>60</v>
      </c>
      <c r="C13" s="137" t="s">
        <v>61</v>
      </c>
      <c r="D13" s="139" t="s">
        <v>47</v>
      </c>
      <c r="E13" s="139" t="s">
        <v>16</v>
      </c>
      <c r="F13" s="139" t="s">
        <v>17</v>
      </c>
      <c r="G13" s="139" t="s">
        <v>62</v>
      </c>
      <c r="H13" s="139" t="s">
        <v>59</v>
      </c>
      <c r="I13" s="139"/>
      <c r="J13" s="141" t="s">
        <v>55</v>
      </c>
    </row>
    <row r="14" spans="1:10" ht="99.95" customHeight="1" thickBot="1" x14ac:dyDescent="0.3">
      <c r="A14" s="135">
        <v>10</v>
      </c>
      <c r="B14" s="145" t="s">
        <v>63</v>
      </c>
      <c r="C14" s="137" t="s">
        <v>64</v>
      </c>
      <c r="D14" s="139" t="s">
        <v>47</v>
      </c>
      <c r="E14" s="139" t="s">
        <v>16</v>
      </c>
      <c r="F14" s="139" t="s">
        <v>17</v>
      </c>
      <c r="G14" s="139" t="s">
        <v>65</v>
      </c>
      <c r="H14" s="139" t="s">
        <v>59</v>
      </c>
      <c r="I14" s="139"/>
      <c r="J14" s="141" t="s">
        <v>66</v>
      </c>
    </row>
    <row r="15" spans="1:10" ht="99.95" customHeight="1" thickBot="1" x14ac:dyDescent="0.3">
      <c r="A15" s="135">
        <v>11</v>
      </c>
      <c r="B15" s="145" t="s">
        <v>67</v>
      </c>
      <c r="C15" s="137" t="s">
        <v>68</v>
      </c>
      <c r="D15" s="139" t="s">
        <v>69</v>
      </c>
      <c r="E15" s="139" t="s">
        <v>16</v>
      </c>
      <c r="F15" s="139" t="s">
        <v>17</v>
      </c>
      <c r="G15" s="139" t="s">
        <v>70</v>
      </c>
      <c r="H15" s="139" t="s">
        <v>59</v>
      </c>
      <c r="I15" s="139"/>
      <c r="J15" s="141" t="s">
        <v>55</v>
      </c>
    </row>
    <row r="16" spans="1:10" ht="99.95" customHeight="1" thickBot="1" x14ac:dyDescent="0.3">
      <c r="A16" s="135">
        <v>12</v>
      </c>
      <c r="B16" s="145" t="s">
        <v>71</v>
      </c>
      <c r="C16" s="137" t="s">
        <v>72</v>
      </c>
      <c r="D16" s="139" t="s">
        <v>73</v>
      </c>
      <c r="E16" s="139" t="s">
        <v>16</v>
      </c>
      <c r="F16" s="139" t="s">
        <v>17</v>
      </c>
      <c r="G16" s="139" t="s">
        <v>74</v>
      </c>
      <c r="H16" s="139" t="s">
        <v>75</v>
      </c>
      <c r="I16" s="139"/>
      <c r="J16" s="141" t="s">
        <v>55</v>
      </c>
    </row>
    <row r="17" spans="1:10" ht="165.75" thickBot="1" x14ac:dyDescent="0.3">
      <c r="A17" s="135">
        <v>13</v>
      </c>
      <c r="B17" s="145" t="s">
        <v>76</v>
      </c>
      <c r="C17" s="137" t="s">
        <v>77</v>
      </c>
      <c r="D17" s="139" t="s">
        <v>78</v>
      </c>
      <c r="E17" s="139" t="s">
        <v>16</v>
      </c>
      <c r="F17" s="139" t="s">
        <v>17</v>
      </c>
      <c r="G17" s="139" t="s">
        <v>79</v>
      </c>
      <c r="H17" s="139" t="s">
        <v>80</v>
      </c>
      <c r="I17" s="139"/>
      <c r="J17" s="141" t="s">
        <v>55</v>
      </c>
    </row>
    <row r="18" spans="1:10" ht="165.75" thickBot="1" x14ac:dyDescent="0.3">
      <c r="A18" s="135">
        <v>14</v>
      </c>
      <c r="B18" s="145" t="s">
        <v>81</v>
      </c>
      <c r="C18" s="137" t="s">
        <v>82</v>
      </c>
      <c r="D18" s="139" t="s">
        <v>83</v>
      </c>
      <c r="E18" s="139" t="s">
        <v>16</v>
      </c>
      <c r="F18" s="139" t="s">
        <v>17</v>
      </c>
      <c r="G18" s="139" t="s">
        <v>84</v>
      </c>
      <c r="H18" s="139" t="s">
        <v>85</v>
      </c>
      <c r="I18" s="139"/>
      <c r="J18" s="141"/>
    </row>
    <row r="19" spans="1:10" ht="99.95" customHeight="1" thickBot="1" x14ac:dyDescent="0.3">
      <c r="A19" s="135">
        <v>15</v>
      </c>
      <c r="B19" s="145" t="s">
        <v>86</v>
      </c>
      <c r="C19" s="137" t="s">
        <v>87</v>
      </c>
      <c r="D19" s="139" t="s">
        <v>73</v>
      </c>
      <c r="E19" s="139" t="s">
        <v>16</v>
      </c>
      <c r="F19" s="139" t="s">
        <v>17</v>
      </c>
      <c r="G19" s="139" t="s">
        <v>88</v>
      </c>
      <c r="H19" s="139" t="s">
        <v>89</v>
      </c>
      <c r="I19" s="139"/>
      <c r="J19" s="141" t="s">
        <v>90</v>
      </c>
    </row>
    <row r="20" spans="1:10" ht="90.75" thickBot="1" x14ac:dyDescent="0.3">
      <c r="A20" s="135">
        <v>16</v>
      </c>
      <c r="B20" s="145" t="s">
        <v>91</v>
      </c>
      <c r="C20" s="137" t="s">
        <v>92</v>
      </c>
      <c r="D20" s="139" t="s">
        <v>15</v>
      </c>
      <c r="E20" s="139" t="s">
        <v>16</v>
      </c>
      <c r="F20" s="139" t="s">
        <v>17</v>
      </c>
      <c r="G20" s="139" t="s">
        <v>93</v>
      </c>
      <c r="H20" s="139" t="s">
        <v>43</v>
      </c>
      <c r="I20" s="139"/>
      <c r="J20" s="141"/>
    </row>
    <row r="21" spans="1:10" ht="99.95" customHeight="1" thickBot="1" x14ac:dyDescent="0.3">
      <c r="A21" s="135">
        <v>17</v>
      </c>
      <c r="B21" s="145" t="s">
        <v>94</v>
      </c>
      <c r="C21" s="137" t="s">
        <v>95</v>
      </c>
      <c r="D21" s="139" t="s">
        <v>96</v>
      </c>
      <c r="E21" s="139" t="s">
        <v>16</v>
      </c>
      <c r="F21" s="139" t="s">
        <v>17</v>
      </c>
      <c r="G21" s="139" t="s">
        <v>97</v>
      </c>
      <c r="H21" s="139" t="s">
        <v>98</v>
      </c>
      <c r="I21" s="139"/>
      <c r="J21" s="141"/>
    </row>
    <row r="22" spans="1:10" ht="99.95" customHeight="1" thickBot="1" x14ac:dyDescent="0.3">
      <c r="A22" s="135">
        <v>18</v>
      </c>
      <c r="B22" s="145" t="s">
        <v>99</v>
      </c>
      <c r="C22" s="137" t="s">
        <v>100</v>
      </c>
      <c r="D22" s="139" t="s">
        <v>96</v>
      </c>
      <c r="E22" s="139" t="s">
        <v>16</v>
      </c>
      <c r="F22" s="139" t="s">
        <v>17</v>
      </c>
      <c r="G22" s="139" t="s">
        <v>97</v>
      </c>
      <c r="H22" s="139" t="s">
        <v>98</v>
      </c>
      <c r="I22" s="139"/>
      <c r="J22" s="141"/>
    </row>
    <row r="23" spans="1:10" ht="99.95" customHeight="1" thickBot="1" x14ac:dyDescent="0.3">
      <c r="A23" s="135">
        <v>19</v>
      </c>
      <c r="B23" s="145" t="s">
        <v>101</v>
      </c>
      <c r="C23" s="137" t="s">
        <v>102</v>
      </c>
      <c r="D23" s="139" t="s">
        <v>96</v>
      </c>
      <c r="E23" s="139" t="s">
        <v>16</v>
      </c>
      <c r="F23" s="139" t="s">
        <v>17</v>
      </c>
      <c r="G23" s="139" t="s">
        <v>103</v>
      </c>
      <c r="H23" s="139"/>
      <c r="I23" s="139"/>
      <c r="J23" s="141"/>
    </row>
    <row r="24" spans="1:10" ht="99.95" customHeight="1" thickBot="1" x14ac:dyDescent="0.3">
      <c r="A24" s="135">
        <v>20</v>
      </c>
      <c r="B24" s="145" t="s">
        <v>104</v>
      </c>
      <c r="C24" s="137" t="s">
        <v>105</v>
      </c>
      <c r="D24" s="139" t="s">
        <v>96</v>
      </c>
      <c r="E24" s="139" t="s">
        <v>16</v>
      </c>
      <c r="F24" s="139" t="s">
        <v>17</v>
      </c>
      <c r="G24" s="139" t="s">
        <v>103</v>
      </c>
      <c r="H24" s="139"/>
      <c r="I24" s="139"/>
      <c r="J24" s="141"/>
    </row>
    <row r="25" spans="1:10" ht="99.95" customHeight="1" thickBot="1" x14ac:dyDescent="0.3">
      <c r="A25" s="135">
        <v>21</v>
      </c>
      <c r="B25" s="145" t="s">
        <v>106</v>
      </c>
      <c r="C25" s="137" t="s">
        <v>107</v>
      </c>
      <c r="D25" s="139" t="s">
        <v>108</v>
      </c>
      <c r="E25" s="139" t="s">
        <v>16</v>
      </c>
      <c r="F25" s="139" t="s">
        <v>17</v>
      </c>
      <c r="G25" s="139"/>
      <c r="H25" s="139"/>
      <c r="I25" s="139"/>
      <c r="J25" s="141"/>
    </row>
    <row r="26" spans="1:10" ht="99.95" customHeight="1" thickBot="1" x14ac:dyDescent="0.3">
      <c r="A26" s="135">
        <v>22</v>
      </c>
      <c r="B26" s="145" t="s">
        <v>109</v>
      </c>
      <c r="C26" s="137" t="s">
        <v>107</v>
      </c>
      <c r="D26" s="139" t="s">
        <v>110</v>
      </c>
      <c r="E26" s="139" t="s">
        <v>16</v>
      </c>
      <c r="F26" s="139" t="s">
        <v>17</v>
      </c>
      <c r="G26" s="139" t="s">
        <v>111</v>
      </c>
      <c r="H26" s="139"/>
      <c r="I26" s="139"/>
      <c r="J26" s="141"/>
    </row>
    <row r="27" spans="1:10" ht="99.95" customHeight="1" thickBot="1" x14ac:dyDescent="0.3">
      <c r="A27" s="135">
        <v>23</v>
      </c>
      <c r="B27" s="145" t="s">
        <v>112</v>
      </c>
      <c r="C27" s="137" t="s">
        <v>107</v>
      </c>
      <c r="D27" s="139" t="s">
        <v>96</v>
      </c>
      <c r="E27" s="139" t="s">
        <v>16</v>
      </c>
      <c r="F27" s="139" t="s">
        <v>17</v>
      </c>
      <c r="G27" s="139"/>
      <c r="H27" s="139"/>
      <c r="I27" s="139"/>
      <c r="J27" s="141"/>
    </row>
    <row r="28" spans="1:10" ht="99.95" customHeight="1" thickBot="1" x14ac:dyDescent="0.3">
      <c r="A28" s="135">
        <v>24</v>
      </c>
      <c r="B28" s="145" t="s">
        <v>113</v>
      </c>
      <c r="C28" s="137" t="s">
        <v>107</v>
      </c>
      <c r="D28" s="139" t="s">
        <v>96</v>
      </c>
      <c r="E28" s="139" t="s">
        <v>16</v>
      </c>
      <c r="F28" s="139" t="s">
        <v>17</v>
      </c>
      <c r="G28" s="139" t="s">
        <v>114</v>
      </c>
      <c r="H28" s="139"/>
      <c r="I28" s="139"/>
      <c r="J28" s="141"/>
    </row>
    <row r="29" spans="1:10" ht="99.95" customHeight="1" thickBot="1" x14ac:dyDescent="0.3">
      <c r="A29" s="135">
        <v>25</v>
      </c>
      <c r="B29" s="145" t="s">
        <v>115</v>
      </c>
      <c r="C29" s="137" t="s">
        <v>107</v>
      </c>
      <c r="D29" s="139" t="s">
        <v>96</v>
      </c>
      <c r="E29" s="139" t="s">
        <v>16</v>
      </c>
      <c r="F29" s="139" t="s">
        <v>17</v>
      </c>
      <c r="G29" s="139" t="s">
        <v>114</v>
      </c>
      <c r="H29" s="139"/>
      <c r="I29" s="139"/>
      <c r="J29" s="141"/>
    </row>
    <row r="30" spans="1:10" ht="99.95" customHeight="1" thickBot="1" x14ac:dyDescent="0.3">
      <c r="A30" s="135">
        <v>26</v>
      </c>
      <c r="B30" s="145" t="s">
        <v>116</v>
      </c>
      <c r="C30" s="137" t="s">
        <v>117</v>
      </c>
      <c r="D30" s="139" t="s">
        <v>96</v>
      </c>
      <c r="E30" s="139" t="s">
        <v>16</v>
      </c>
      <c r="F30" s="139" t="s">
        <v>17</v>
      </c>
      <c r="G30" s="139" t="s">
        <v>118</v>
      </c>
      <c r="H30" s="139"/>
      <c r="I30" s="139"/>
      <c r="J30" s="141"/>
    </row>
    <row r="31" spans="1:10" ht="120.75" thickBot="1" x14ac:dyDescent="0.3">
      <c r="A31" s="135">
        <v>27</v>
      </c>
      <c r="B31" s="145" t="s">
        <v>119</v>
      </c>
      <c r="C31" s="137" t="s">
        <v>120</v>
      </c>
      <c r="D31" s="139" t="s">
        <v>96</v>
      </c>
      <c r="E31" s="139" t="s">
        <v>16</v>
      </c>
      <c r="F31" s="139" t="s">
        <v>17</v>
      </c>
      <c r="G31" s="139" t="s">
        <v>118</v>
      </c>
      <c r="H31" s="139"/>
      <c r="I31" s="139"/>
      <c r="J31" s="141"/>
    </row>
    <row r="32" spans="1:10" ht="99.95" customHeight="1" thickBot="1" x14ac:dyDescent="0.3">
      <c r="A32" s="135">
        <v>28</v>
      </c>
      <c r="B32" s="145" t="s">
        <v>121</v>
      </c>
      <c r="C32" s="137" t="s">
        <v>107</v>
      </c>
      <c r="D32" s="139" t="s">
        <v>122</v>
      </c>
      <c r="E32" s="139" t="s">
        <v>16</v>
      </c>
      <c r="F32" s="139" t="s">
        <v>17</v>
      </c>
      <c r="G32" s="139"/>
      <c r="H32" s="139"/>
      <c r="I32" s="139"/>
      <c r="J32" s="141"/>
    </row>
    <row r="33" spans="1:10" ht="99.95" customHeight="1" thickBot="1" x14ac:dyDescent="0.3">
      <c r="A33" s="135">
        <v>29</v>
      </c>
      <c r="B33" s="145" t="s">
        <v>123</v>
      </c>
      <c r="C33" s="137" t="s">
        <v>124</v>
      </c>
      <c r="D33" s="139" t="s">
        <v>108</v>
      </c>
      <c r="E33" s="139" t="s">
        <v>125</v>
      </c>
      <c r="F33" s="139"/>
      <c r="G33" s="139"/>
      <c r="H33" s="139"/>
      <c r="I33" s="139"/>
      <c r="J33" s="141"/>
    </row>
    <row r="34" spans="1:10" ht="99.95" customHeight="1" thickBot="1" x14ac:dyDescent="0.3">
      <c r="A34" s="135">
        <v>30</v>
      </c>
      <c r="B34" s="145" t="s">
        <v>126</v>
      </c>
      <c r="C34" s="137" t="s">
        <v>107</v>
      </c>
      <c r="D34" s="139" t="s">
        <v>127</v>
      </c>
      <c r="E34" s="139" t="s">
        <v>125</v>
      </c>
      <c r="F34" s="139"/>
      <c r="G34" s="139"/>
      <c r="H34" s="139"/>
      <c r="I34" s="139"/>
      <c r="J34" s="141"/>
    </row>
    <row r="35" spans="1:10" ht="150.75" thickBot="1" x14ac:dyDescent="0.3">
      <c r="A35" s="135">
        <v>31</v>
      </c>
      <c r="B35" s="145" t="s">
        <v>128</v>
      </c>
      <c r="C35" s="137" t="s">
        <v>129</v>
      </c>
      <c r="D35" s="139" t="s">
        <v>130</v>
      </c>
      <c r="E35" s="139" t="s">
        <v>16</v>
      </c>
      <c r="F35" s="139" t="s">
        <v>17</v>
      </c>
      <c r="G35" s="139" t="s">
        <v>131</v>
      </c>
      <c r="H35" s="139" t="s">
        <v>132</v>
      </c>
      <c r="I35" s="139"/>
      <c r="J35" s="141" t="s">
        <v>133</v>
      </c>
    </row>
    <row r="36" spans="1:10" ht="99.95" customHeight="1" thickBot="1" x14ac:dyDescent="0.3">
      <c r="A36" s="135">
        <v>32</v>
      </c>
      <c r="B36" s="145" t="s">
        <v>134</v>
      </c>
      <c r="C36" s="137" t="s">
        <v>135</v>
      </c>
      <c r="D36" s="139" t="s">
        <v>136</v>
      </c>
      <c r="E36" s="139" t="s">
        <v>16</v>
      </c>
      <c r="F36" s="139" t="s">
        <v>17</v>
      </c>
      <c r="G36" s="139"/>
      <c r="H36" s="139"/>
      <c r="I36" s="139"/>
      <c r="J36" s="141"/>
    </row>
    <row r="37" spans="1:10" ht="90.75" thickBot="1" x14ac:dyDescent="0.3">
      <c r="A37" s="135">
        <v>33</v>
      </c>
      <c r="B37" s="145" t="s">
        <v>137</v>
      </c>
      <c r="C37" s="137" t="s">
        <v>138</v>
      </c>
      <c r="D37" s="139" t="s">
        <v>15</v>
      </c>
      <c r="E37" s="139" t="s">
        <v>16</v>
      </c>
      <c r="F37" s="139" t="s">
        <v>17</v>
      </c>
      <c r="G37" s="138" t="s">
        <v>139</v>
      </c>
      <c r="H37" s="138" t="s">
        <v>140</v>
      </c>
      <c r="I37" s="139"/>
      <c r="J37" s="141"/>
    </row>
    <row r="38" spans="1:10" ht="99.95" customHeight="1" thickBot="1" x14ac:dyDescent="0.3">
      <c r="A38" s="135">
        <v>34</v>
      </c>
      <c r="B38" s="145" t="s">
        <v>141</v>
      </c>
      <c r="C38" s="137" t="s">
        <v>107</v>
      </c>
      <c r="D38" s="139" t="s">
        <v>142</v>
      </c>
      <c r="E38" s="139" t="s">
        <v>16</v>
      </c>
      <c r="F38" s="147" t="s">
        <v>17</v>
      </c>
      <c r="G38" s="139"/>
      <c r="H38" s="139"/>
      <c r="I38" s="139"/>
      <c r="J38" s="141" t="s">
        <v>143</v>
      </c>
    </row>
    <row r="39" spans="1:10" ht="99.95" customHeight="1" thickBot="1" x14ac:dyDescent="0.3">
      <c r="A39" s="135">
        <v>35</v>
      </c>
      <c r="B39" s="145" t="s">
        <v>144</v>
      </c>
      <c r="C39" s="137" t="s">
        <v>107</v>
      </c>
      <c r="D39" s="139" t="s">
        <v>142</v>
      </c>
      <c r="E39" s="139" t="s">
        <v>16</v>
      </c>
      <c r="F39" s="147" t="s">
        <v>17</v>
      </c>
      <c r="G39" s="139"/>
      <c r="H39" s="139"/>
      <c r="I39" s="139"/>
      <c r="J39" s="141" t="s">
        <v>145</v>
      </c>
    </row>
    <row r="40" spans="1:10" ht="99.95" customHeight="1" thickBot="1" x14ac:dyDescent="0.3">
      <c r="A40" s="135">
        <v>36</v>
      </c>
      <c r="B40" s="145" t="s">
        <v>146</v>
      </c>
      <c r="C40" s="137" t="s">
        <v>107</v>
      </c>
      <c r="D40" s="139" t="s">
        <v>142</v>
      </c>
      <c r="E40" s="139" t="s">
        <v>16</v>
      </c>
      <c r="F40" s="147" t="s">
        <v>17</v>
      </c>
      <c r="G40" s="139"/>
      <c r="H40" s="139"/>
      <c r="I40" s="139"/>
      <c r="J40" s="141" t="s">
        <v>147</v>
      </c>
    </row>
    <row r="41" spans="1:10" ht="105.75" thickBot="1" x14ac:dyDescent="0.3">
      <c r="A41" s="135">
        <v>37</v>
      </c>
      <c r="B41" s="145" t="s">
        <v>148</v>
      </c>
      <c r="C41" s="137" t="s">
        <v>107</v>
      </c>
      <c r="D41" s="139" t="s">
        <v>142</v>
      </c>
      <c r="E41" s="139" t="s">
        <v>16</v>
      </c>
      <c r="F41" s="147" t="s">
        <v>17</v>
      </c>
      <c r="G41" s="139"/>
      <c r="H41" s="139"/>
      <c r="I41" s="139"/>
      <c r="J41" s="141" t="s">
        <v>149</v>
      </c>
    </row>
    <row r="42" spans="1:10" ht="105.75" thickBot="1" x14ac:dyDescent="0.3">
      <c r="A42" s="135">
        <v>38</v>
      </c>
      <c r="B42" s="145" t="s">
        <v>150</v>
      </c>
      <c r="C42" s="137" t="s">
        <v>107</v>
      </c>
      <c r="D42" s="139" t="s">
        <v>142</v>
      </c>
      <c r="E42" s="139" t="s">
        <v>16</v>
      </c>
      <c r="F42" s="147" t="s">
        <v>17</v>
      </c>
      <c r="G42" s="139" t="s">
        <v>151</v>
      </c>
      <c r="H42" s="139"/>
      <c r="I42" s="139"/>
      <c r="J42" s="141" t="s">
        <v>152</v>
      </c>
    </row>
    <row r="43" spans="1:10" ht="99.95" customHeight="1" thickBot="1" x14ac:dyDescent="0.3">
      <c r="A43" s="135">
        <v>39</v>
      </c>
      <c r="B43" s="145" t="s">
        <v>153</v>
      </c>
      <c r="C43" s="137" t="s">
        <v>107</v>
      </c>
      <c r="D43" s="139" t="s">
        <v>142</v>
      </c>
      <c r="E43" s="139" t="s">
        <v>154</v>
      </c>
      <c r="F43" s="139"/>
      <c r="G43" s="139" t="s">
        <v>151</v>
      </c>
      <c r="H43" s="139"/>
      <c r="I43" s="139"/>
      <c r="J43" s="141" t="s">
        <v>155</v>
      </c>
    </row>
    <row r="44" spans="1:10" ht="99.95" customHeight="1" thickBot="1" x14ac:dyDescent="0.3">
      <c r="A44" s="135">
        <v>40</v>
      </c>
      <c r="B44" s="145" t="s">
        <v>156</v>
      </c>
      <c r="C44" s="137" t="s">
        <v>107</v>
      </c>
      <c r="D44" s="139" t="s">
        <v>142</v>
      </c>
      <c r="E44" s="139" t="s">
        <v>157</v>
      </c>
      <c r="F44" s="139"/>
      <c r="G44" s="139" t="s">
        <v>158</v>
      </c>
      <c r="H44" s="139" t="s">
        <v>159</v>
      </c>
      <c r="I44" s="139"/>
      <c r="J44" s="141"/>
    </row>
    <row r="45" spans="1:10" ht="99.95" customHeight="1" thickBot="1" x14ac:dyDescent="0.3">
      <c r="A45" s="135">
        <v>41</v>
      </c>
      <c r="B45" s="145" t="s">
        <v>160</v>
      </c>
      <c r="C45" s="137" t="s">
        <v>107</v>
      </c>
      <c r="D45" s="139" t="s">
        <v>142</v>
      </c>
      <c r="E45" s="139" t="s">
        <v>157</v>
      </c>
      <c r="F45" s="139"/>
      <c r="G45" s="139"/>
      <c r="H45" s="139" t="s">
        <v>161</v>
      </c>
      <c r="I45" s="139"/>
      <c r="J45" s="141"/>
    </row>
    <row r="46" spans="1:10" ht="99.95" customHeight="1" thickBot="1" x14ac:dyDescent="0.3">
      <c r="A46" s="135">
        <v>42</v>
      </c>
      <c r="B46" s="145" t="s">
        <v>162</v>
      </c>
      <c r="C46" s="137" t="s">
        <v>107</v>
      </c>
      <c r="D46" s="139" t="s">
        <v>142</v>
      </c>
      <c r="E46" s="148" t="s">
        <v>16</v>
      </c>
      <c r="F46" s="148" t="s">
        <v>17</v>
      </c>
      <c r="G46" s="139" t="s">
        <v>163</v>
      </c>
      <c r="H46" s="139" t="s">
        <v>164</v>
      </c>
      <c r="I46" s="139"/>
      <c r="J46" s="141" t="s">
        <v>165</v>
      </c>
    </row>
    <row r="47" spans="1:10" ht="99.95" customHeight="1" thickBot="1" x14ac:dyDescent="0.3">
      <c r="A47" s="135">
        <v>43</v>
      </c>
      <c r="B47" s="145" t="s">
        <v>166</v>
      </c>
      <c r="C47" s="137" t="s">
        <v>167</v>
      </c>
      <c r="D47" s="139" t="s">
        <v>142</v>
      </c>
      <c r="E47" s="148" t="s">
        <v>16</v>
      </c>
      <c r="F47" s="139" t="s">
        <v>17</v>
      </c>
      <c r="G47" s="139" t="s">
        <v>163</v>
      </c>
      <c r="H47" s="139" t="s">
        <v>167</v>
      </c>
      <c r="I47" s="139"/>
      <c r="J47" s="141" t="s">
        <v>168</v>
      </c>
    </row>
    <row r="48" spans="1:10" ht="99.95" customHeight="1" thickBot="1" x14ac:dyDescent="0.3">
      <c r="A48" s="135">
        <v>44</v>
      </c>
      <c r="B48" s="145" t="s">
        <v>169</v>
      </c>
      <c r="C48" s="137" t="s">
        <v>170</v>
      </c>
      <c r="D48" s="139" t="s">
        <v>142</v>
      </c>
      <c r="E48" s="139" t="s">
        <v>16</v>
      </c>
      <c r="F48" s="139" t="s">
        <v>17</v>
      </c>
      <c r="G48" s="139" t="s">
        <v>171</v>
      </c>
      <c r="H48" s="139" t="s">
        <v>172</v>
      </c>
      <c r="I48" s="139"/>
      <c r="J48" s="141" t="s">
        <v>173</v>
      </c>
    </row>
    <row r="49" spans="1:10" ht="99.95" customHeight="1" thickBot="1" x14ac:dyDescent="0.3">
      <c r="A49" s="135">
        <v>45</v>
      </c>
      <c r="B49" s="145" t="s">
        <v>174</v>
      </c>
      <c r="C49" s="137" t="s">
        <v>175</v>
      </c>
      <c r="D49" s="139" t="s">
        <v>176</v>
      </c>
      <c r="E49" s="139" t="s">
        <v>16</v>
      </c>
      <c r="F49" s="139" t="s">
        <v>17</v>
      </c>
      <c r="G49" s="139" t="s">
        <v>177</v>
      </c>
      <c r="H49" s="139" t="s">
        <v>178</v>
      </c>
      <c r="I49" s="139"/>
      <c r="J49" s="141"/>
    </row>
    <row r="50" spans="1:10" ht="150.75" thickBot="1" x14ac:dyDescent="0.3">
      <c r="A50" s="135">
        <v>46</v>
      </c>
      <c r="B50" s="145" t="s">
        <v>179</v>
      </c>
      <c r="C50" s="137" t="s">
        <v>180</v>
      </c>
      <c r="D50" s="139" t="s">
        <v>181</v>
      </c>
      <c r="E50" s="139" t="s">
        <v>16</v>
      </c>
      <c r="F50" s="139" t="s">
        <v>17</v>
      </c>
      <c r="G50" s="139" t="s">
        <v>182</v>
      </c>
      <c r="H50" s="139" t="s">
        <v>183</v>
      </c>
      <c r="I50" s="139"/>
      <c r="J50" s="141"/>
    </row>
    <row r="51" spans="1:10" ht="105.75" thickBot="1" x14ac:dyDescent="0.3">
      <c r="A51" s="135">
        <v>47</v>
      </c>
      <c r="B51" s="145" t="s">
        <v>184</v>
      </c>
      <c r="C51" s="137" t="s">
        <v>180</v>
      </c>
      <c r="D51" s="139" t="s">
        <v>181</v>
      </c>
      <c r="E51" s="139" t="s">
        <v>16</v>
      </c>
      <c r="F51" s="139" t="s">
        <v>17</v>
      </c>
      <c r="G51" s="139" t="s">
        <v>185</v>
      </c>
      <c r="H51" s="139" t="s">
        <v>186</v>
      </c>
      <c r="I51" s="139"/>
      <c r="J51" s="141"/>
    </row>
    <row r="52" spans="1:10" ht="133.5" customHeight="1" thickBot="1" x14ac:dyDescent="0.3">
      <c r="A52" s="135">
        <v>48</v>
      </c>
      <c r="B52" s="145" t="s">
        <v>187</v>
      </c>
      <c r="C52" s="137" t="s">
        <v>188</v>
      </c>
      <c r="D52" s="139" t="s">
        <v>181</v>
      </c>
      <c r="E52" s="139" t="s">
        <v>16</v>
      </c>
      <c r="F52" s="139" t="s">
        <v>17</v>
      </c>
      <c r="G52" s="139" t="s">
        <v>189</v>
      </c>
      <c r="H52" s="139" t="s">
        <v>190</v>
      </c>
      <c r="I52" s="139"/>
      <c r="J52" s="141"/>
    </row>
    <row r="53" spans="1:10" ht="99.95" customHeight="1" thickBot="1" x14ac:dyDescent="0.3">
      <c r="A53" s="135">
        <v>49</v>
      </c>
      <c r="B53" s="145" t="s">
        <v>191</v>
      </c>
      <c r="C53" s="137" t="s">
        <v>107</v>
      </c>
      <c r="D53" s="139" t="s">
        <v>181</v>
      </c>
      <c r="E53" s="139" t="s">
        <v>16</v>
      </c>
      <c r="F53" s="139" t="s">
        <v>17</v>
      </c>
      <c r="G53" s="139" t="s">
        <v>189</v>
      </c>
      <c r="H53" s="139" t="s">
        <v>192</v>
      </c>
      <c r="I53" s="139"/>
      <c r="J53" s="141"/>
    </row>
    <row r="54" spans="1:10" ht="99.95" customHeight="1" thickBot="1" x14ac:dyDescent="0.3">
      <c r="A54" s="135">
        <v>50</v>
      </c>
      <c r="B54" s="145" t="s">
        <v>193</v>
      </c>
      <c r="C54" s="137" t="s">
        <v>188</v>
      </c>
      <c r="D54" s="139" t="s">
        <v>181</v>
      </c>
      <c r="E54" s="139" t="s">
        <v>16</v>
      </c>
      <c r="F54" s="139" t="s">
        <v>17</v>
      </c>
      <c r="G54" s="139" t="s">
        <v>194</v>
      </c>
      <c r="H54" s="139" t="s">
        <v>192</v>
      </c>
      <c r="I54" s="139"/>
      <c r="J54" s="141"/>
    </row>
    <row r="55" spans="1:10" ht="134.25" customHeight="1" thickBot="1" x14ac:dyDescent="0.3">
      <c r="A55" s="149">
        <v>51</v>
      </c>
      <c r="B55" s="145" t="s">
        <v>195</v>
      </c>
      <c r="C55" s="150" t="s">
        <v>188</v>
      </c>
      <c r="D55" s="151" t="s">
        <v>196</v>
      </c>
      <c r="E55" s="152" t="s">
        <v>16</v>
      </c>
      <c r="F55" s="153" t="s">
        <v>197</v>
      </c>
      <c r="G55" s="152" t="s">
        <v>139</v>
      </c>
      <c r="H55" s="152" t="s">
        <v>140</v>
      </c>
      <c r="I55" s="153"/>
      <c r="J55" s="154"/>
    </row>
  </sheetData>
  <mergeCells count="11">
    <mergeCell ref="A2:J2"/>
    <mergeCell ref="A1:J1"/>
    <mergeCell ref="A3:A4"/>
    <mergeCell ref="B3:B4"/>
    <mergeCell ref="C3:C4"/>
    <mergeCell ref="D3:D4"/>
    <mergeCell ref="E3:F3"/>
    <mergeCell ref="G3:G4"/>
    <mergeCell ref="H3:H4"/>
    <mergeCell ref="J3:J4"/>
    <mergeCell ref="I3:I4"/>
  </mergeCells>
  <pageMargins left="0.25" right="0.25" top="0.75" bottom="0.75" header="0.3" footer="0.3"/>
  <pageSetup paperSize="9" scale="46" orientation="landscape" verticalDpi="599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0"/>
  <sheetViews>
    <sheetView zoomScaleNormal="100" workbookViewId="0">
      <selection activeCell="L6" sqref="L6"/>
    </sheetView>
  </sheetViews>
  <sheetFormatPr defaultRowHeight="15" x14ac:dyDescent="0.25"/>
  <cols>
    <col min="1" max="1" width="6.42578125" style="45" customWidth="1"/>
    <col min="2" max="2" width="41.7109375" style="127" customWidth="1"/>
    <col min="3" max="3" width="16.5703125" style="127" customWidth="1"/>
    <col min="4" max="4" width="23.85546875" style="127" customWidth="1"/>
    <col min="5" max="5" width="11.85546875" style="127" customWidth="1"/>
    <col min="6" max="7" width="11.5703125" style="127" customWidth="1"/>
    <col min="8" max="8" width="15.5703125" style="127" customWidth="1"/>
    <col min="9" max="9" width="12.140625" style="127" customWidth="1"/>
    <col min="10" max="10" width="22.28515625" style="127" customWidth="1"/>
    <col min="11" max="12" width="9.140625" style="127"/>
    <col min="13" max="13" width="9.85546875" style="127" customWidth="1"/>
    <col min="14" max="16" width="9.140625" style="127"/>
    <col min="256" max="256" width="6.42578125" customWidth="1"/>
    <col min="257" max="257" width="58.7109375" customWidth="1"/>
    <col min="258" max="258" width="16.5703125" customWidth="1"/>
    <col min="259" max="259" width="35" customWidth="1"/>
    <col min="260" max="260" width="33.42578125" customWidth="1"/>
    <col min="261" max="261" width="11.85546875" customWidth="1"/>
    <col min="262" max="262" width="17" customWidth="1"/>
    <col min="263" max="263" width="11.5703125" customWidth="1"/>
    <col min="264" max="264" width="15.5703125" customWidth="1"/>
    <col min="265" max="265" width="10.5703125" customWidth="1"/>
    <col min="266" max="266" width="22.28515625" customWidth="1"/>
    <col min="269" max="269" width="9.85546875" customWidth="1"/>
    <col min="512" max="512" width="6.42578125" customWidth="1"/>
    <col min="513" max="513" width="58.7109375" customWidth="1"/>
    <col min="514" max="514" width="16.5703125" customWidth="1"/>
    <col min="515" max="515" width="35" customWidth="1"/>
    <col min="516" max="516" width="33.42578125" customWidth="1"/>
    <col min="517" max="517" width="11.85546875" customWidth="1"/>
    <col min="518" max="518" width="17" customWidth="1"/>
    <col min="519" max="519" width="11.5703125" customWidth="1"/>
    <col min="520" max="520" width="15.5703125" customWidth="1"/>
    <col min="521" max="521" width="10.5703125" customWidth="1"/>
    <col min="522" max="522" width="22.28515625" customWidth="1"/>
    <col min="525" max="525" width="9.85546875" customWidth="1"/>
    <col min="768" max="768" width="6.42578125" customWidth="1"/>
    <col min="769" max="769" width="58.7109375" customWidth="1"/>
    <col min="770" max="770" width="16.5703125" customWidth="1"/>
    <col min="771" max="771" width="35" customWidth="1"/>
    <col min="772" max="772" width="33.42578125" customWidth="1"/>
    <col min="773" max="773" width="11.85546875" customWidth="1"/>
    <col min="774" max="774" width="17" customWidth="1"/>
    <col min="775" max="775" width="11.5703125" customWidth="1"/>
    <col min="776" max="776" width="15.5703125" customWidth="1"/>
    <col min="777" max="777" width="10.5703125" customWidth="1"/>
    <col min="778" max="778" width="22.28515625" customWidth="1"/>
    <col min="781" max="781" width="9.85546875" customWidth="1"/>
    <col min="1024" max="1024" width="6.42578125" customWidth="1"/>
    <col min="1025" max="1025" width="58.7109375" customWidth="1"/>
    <col min="1026" max="1026" width="16.5703125" customWidth="1"/>
    <col min="1027" max="1027" width="35" customWidth="1"/>
    <col min="1028" max="1028" width="33.42578125" customWidth="1"/>
    <col min="1029" max="1029" width="11.85546875" customWidth="1"/>
    <col min="1030" max="1030" width="17" customWidth="1"/>
    <col min="1031" max="1031" width="11.5703125" customWidth="1"/>
    <col min="1032" max="1032" width="15.5703125" customWidth="1"/>
    <col min="1033" max="1033" width="10.5703125" customWidth="1"/>
    <col min="1034" max="1034" width="22.28515625" customWidth="1"/>
    <col min="1037" max="1037" width="9.85546875" customWidth="1"/>
    <col min="1280" max="1280" width="6.42578125" customWidth="1"/>
    <col min="1281" max="1281" width="58.7109375" customWidth="1"/>
    <col min="1282" max="1282" width="16.5703125" customWidth="1"/>
    <col min="1283" max="1283" width="35" customWidth="1"/>
    <col min="1284" max="1284" width="33.42578125" customWidth="1"/>
    <col min="1285" max="1285" width="11.85546875" customWidth="1"/>
    <col min="1286" max="1286" width="17" customWidth="1"/>
    <col min="1287" max="1287" width="11.5703125" customWidth="1"/>
    <col min="1288" max="1288" width="15.5703125" customWidth="1"/>
    <col min="1289" max="1289" width="10.5703125" customWidth="1"/>
    <col min="1290" max="1290" width="22.28515625" customWidth="1"/>
    <col min="1293" max="1293" width="9.85546875" customWidth="1"/>
    <col min="1536" max="1536" width="6.42578125" customWidth="1"/>
    <col min="1537" max="1537" width="58.7109375" customWidth="1"/>
    <col min="1538" max="1538" width="16.5703125" customWidth="1"/>
    <col min="1539" max="1539" width="35" customWidth="1"/>
    <col min="1540" max="1540" width="33.42578125" customWidth="1"/>
    <col min="1541" max="1541" width="11.85546875" customWidth="1"/>
    <col min="1542" max="1542" width="17" customWidth="1"/>
    <col min="1543" max="1543" width="11.5703125" customWidth="1"/>
    <col min="1544" max="1544" width="15.5703125" customWidth="1"/>
    <col min="1545" max="1545" width="10.5703125" customWidth="1"/>
    <col min="1546" max="1546" width="22.28515625" customWidth="1"/>
    <col min="1549" max="1549" width="9.85546875" customWidth="1"/>
    <col min="1792" max="1792" width="6.42578125" customWidth="1"/>
    <col min="1793" max="1793" width="58.7109375" customWidth="1"/>
    <col min="1794" max="1794" width="16.5703125" customWidth="1"/>
    <col min="1795" max="1795" width="35" customWidth="1"/>
    <col min="1796" max="1796" width="33.42578125" customWidth="1"/>
    <col min="1797" max="1797" width="11.85546875" customWidth="1"/>
    <col min="1798" max="1798" width="17" customWidth="1"/>
    <col min="1799" max="1799" width="11.5703125" customWidth="1"/>
    <col min="1800" max="1800" width="15.5703125" customWidth="1"/>
    <col min="1801" max="1801" width="10.5703125" customWidth="1"/>
    <col min="1802" max="1802" width="22.28515625" customWidth="1"/>
    <col min="1805" max="1805" width="9.85546875" customWidth="1"/>
    <col min="2048" max="2048" width="6.42578125" customWidth="1"/>
    <col min="2049" max="2049" width="58.7109375" customWidth="1"/>
    <col min="2050" max="2050" width="16.5703125" customWidth="1"/>
    <col min="2051" max="2051" width="35" customWidth="1"/>
    <col min="2052" max="2052" width="33.42578125" customWidth="1"/>
    <col min="2053" max="2053" width="11.85546875" customWidth="1"/>
    <col min="2054" max="2054" width="17" customWidth="1"/>
    <col min="2055" max="2055" width="11.5703125" customWidth="1"/>
    <col min="2056" max="2056" width="15.5703125" customWidth="1"/>
    <col min="2057" max="2057" width="10.5703125" customWidth="1"/>
    <col min="2058" max="2058" width="22.28515625" customWidth="1"/>
    <col min="2061" max="2061" width="9.85546875" customWidth="1"/>
    <col min="2304" max="2304" width="6.42578125" customWidth="1"/>
    <col min="2305" max="2305" width="58.7109375" customWidth="1"/>
    <col min="2306" max="2306" width="16.5703125" customWidth="1"/>
    <col min="2307" max="2307" width="35" customWidth="1"/>
    <col min="2308" max="2308" width="33.42578125" customWidth="1"/>
    <col min="2309" max="2309" width="11.85546875" customWidth="1"/>
    <col min="2310" max="2310" width="17" customWidth="1"/>
    <col min="2311" max="2311" width="11.5703125" customWidth="1"/>
    <col min="2312" max="2312" width="15.5703125" customWidth="1"/>
    <col min="2313" max="2313" width="10.5703125" customWidth="1"/>
    <col min="2314" max="2314" width="22.28515625" customWidth="1"/>
    <col min="2317" max="2317" width="9.85546875" customWidth="1"/>
    <col min="2560" max="2560" width="6.42578125" customWidth="1"/>
    <col min="2561" max="2561" width="58.7109375" customWidth="1"/>
    <col min="2562" max="2562" width="16.5703125" customWidth="1"/>
    <col min="2563" max="2563" width="35" customWidth="1"/>
    <col min="2564" max="2564" width="33.42578125" customWidth="1"/>
    <col min="2565" max="2565" width="11.85546875" customWidth="1"/>
    <col min="2566" max="2566" width="17" customWidth="1"/>
    <col min="2567" max="2567" width="11.5703125" customWidth="1"/>
    <col min="2568" max="2568" width="15.5703125" customWidth="1"/>
    <col min="2569" max="2569" width="10.5703125" customWidth="1"/>
    <col min="2570" max="2570" width="22.28515625" customWidth="1"/>
    <col min="2573" max="2573" width="9.85546875" customWidth="1"/>
    <col min="2816" max="2816" width="6.42578125" customWidth="1"/>
    <col min="2817" max="2817" width="58.7109375" customWidth="1"/>
    <col min="2818" max="2818" width="16.5703125" customWidth="1"/>
    <col min="2819" max="2819" width="35" customWidth="1"/>
    <col min="2820" max="2820" width="33.42578125" customWidth="1"/>
    <col min="2821" max="2821" width="11.85546875" customWidth="1"/>
    <col min="2822" max="2822" width="17" customWidth="1"/>
    <col min="2823" max="2823" width="11.5703125" customWidth="1"/>
    <col min="2824" max="2824" width="15.5703125" customWidth="1"/>
    <col min="2825" max="2825" width="10.5703125" customWidth="1"/>
    <col min="2826" max="2826" width="22.28515625" customWidth="1"/>
    <col min="2829" max="2829" width="9.85546875" customWidth="1"/>
    <col min="3072" max="3072" width="6.42578125" customWidth="1"/>
    <col min="3073" max="3073" width="58.7109375" customWidth="1"/>
    <col min="3074" max="3074" width="16.5703125" customWidth="1"/>
    <col min="3075" max="3075" width="35" customWidth="1"/>
    <col min="3076" max="3076" width="33.42578125" customWidth="1"/>
    <col min="3077" max="3077" width="11.85546875" customWidth="1"/>
    <col min="3078" max="3078" width="17" customWidth="1"/>
    <col min="3079" max="3079" width="11.5703125" customWidth="1"/>
    <col min="3080" max="3080" width="15.5703125" customWidth="1"/>
    <col min="3081" max="3081" width="10.5703125" customWidth="1"/>
    <col min="3082" max="3082" width="22.28515625" customWidth="1"/>
    <col min="3085" max="3085" width="9.85546875" customWidth="1"/>
    <col min="3328" max="3328" width="6.42578125" customWidth="1"/>
    <col min="3329" max="3329" width="58.7109375" customWidth="1"/>
    <col min="3330" max="3330" width="16.5703125" customWidth="1"/>
    <col min="3331" max="3331" width="35" customWidth="1"/>
    <col min="3332" max="3332" width="33.42578125" customWidth="1"/>
    <col min="3333" max="3333" width="11.85546875" customWidth="1"/>
    <col min="3334" max="3334" width="17" customWidth="1"/>
    <col min="3335" max="3335" width="11.5703125" customWidth="1"/>
    <col min="3336" max="3336" width="15.5703125" customWidth="1"/>
    <col min="3337" max="3337" width="10.5703125" customWidth="1"/>
    <col min="3338" max="3338" width="22.28515625" customWidth="1"/>
    <col min="3341" max="3341" width="9.85546875" customWidth="1"/>
    <col min="3584" max="3584" width="6.42578125" customWidth="1"/>
    <col min="3585" max="3585" width="58.7109375" customWidth="1"/>
    <col min="3586" max="3586" width="16.5703125" customWidth="1"/>
    <col min="3587" max="3587" width="35" customWidth="1"/>
    <col min="3588" max="3588" width="33.42578125" customWidth="1"/>
    <col min="3589" max="3589" width="11.85546875" customWidth="1"/>
    <col min="3590" max="3590" width="17" customWidth="1"/>
    <col min="3591" max="3591" width="11.5703125" customWidth="1"/>
    <col min="3592" max="3592" width="15.5703125" customWidth="1"/>
    <col min="3593" max="3593" width="10.5703125" customWidth="1"/>
    <col min="3594" max="3594" width="22.28515625" customWidth="1"/>
    <col min="3597" max="3597" width="9.85546875" customWidth="1"/>
    <col min="3840" max="3840" width="6.42578125" customWidth="1"/>
    <col min="3841" max="3841" width="58.7109375" customWidth="1"/>
    <col min="3842" max="3842" width="16.5703125" customWidth="1"/>
    <col min="3843" max="3843" width="35" customWidth="1"/>
    <col min="3844" max="3844" width="33.42578125" customWidth="1"/>
    <col min="3845" max="3845" width="11.85546875" customWidth="1"/>
    <col min="3846" max="3846" width="17" customWidth="1"/>
    <col min="3847" max="3847" width="11.5703125" customWidth="1"/>
    <col min="3848" max="3848" width="15.5703125" customWidth="1"/>
    <col min="3849" max="3849" width="10.5703125" customWidth="1"/>
    <col min="3850" max="3850" width="22.28515625" customWidth="1"/>
    <col min="3853" max="3853" width="9.85546875" customWidth="1"/>
    <col min="4096" max="4096" width="6.42578125" customWidth="1"/>
    <col min="4097" max="4097" width="58.7109375" customWidth="1"/>
    <col min="4098" max="4098" width="16.5703125" customWidth="1"/>
    <col min="4099" max="4099" width="35" customWidth="1"/>
    <col min="4100" max="4100" width="33.42578125" customWidth="1"/>
    <col min="4101" max="4101" width="11.85546875" customWidth="1"/>
    <col min="4102" max="4102" width="17" customWidth="1"/>
    <col min="4103" max="4103" width="11.5703125" customWidth="1"/>
    <col min="4104" max="4104" width="15.5703125" customWidth="1"/>
    <col min="4105" max="4105" width="10.5703125" customWidth="1"/>
    <col min="4106" max="4106" width="22.28515625" customWidth="1"/>
    <col min="4109" max="4109" width="9.85546875" customWidth="1"/>
    <col min="4352" max="4352" width="6.42578125" customWidth="1"/>
    <col min="4353" max="4353" width="58.7109375" customWidth="1"/>
    <col min="4354" max="4354" width="16.5703125" customWidth="1"/>
    <col min="4355" max="4355" width="35" customWidth="1"/>
    <col min="4356" max="4356" width="33.42578125" customWidth="1"/>
    <col min="4357" max="4357" width="11.85546875" customWidth="1"/>
    <col min="4358" max="4358" width="17" customWidth="1"/>
    <col min="4359" max="4359" width="11.5703125" customWidth="1"/>
    <col min="4360" max="4360" width="15.5703125" customWidth="1"/>
    <col min="4361" max="4361" width="10.5703125" customWidth="1"/>
    <col min="4362" max="4362" width="22.28515625" customWidth="1"/>
    <col min="4365" max="4365" width="9.85546875" customWidth="1"/>
    <col min="4608" max="4608" width="6.42578125" customWidth="1"/>
    <col min="4609" max="4609" width="58.7109375" customWidth="1"/>
    <col min="4610" max="4610" width="16.5703125" customWidth="1"/>
    <col min="4611" max="4611" width="35" customWidth="1"/>
    <col min="4612" max="4612" width="33.42578125" customWidth="1"/>
    <col min="4613" max="4613" width="11.85546875" customWidth="1"/>
    <col min="4614" max="4614" width="17" customWidth="1"/>
    <col min="4615" max="4615" width="11.5703125" customWidth="1"/>
    <col min="4616" max="4616" width="15.5703125" customWidth="1"/>
    <col min="4617" max="4617" width="10.5703125" customWidth="1"/>
    <col min="4618" max="4618" width="22.28515625" customWidth="1"/>
    <col min="4621" max="4621" width="9.85546875" customWidth="1"/>
    <col min="4864" max="4864" width="6.42578125" customWidth="1"/>
    <col min="4865" max="4865" width="58.7109375" customWidth="1"/>
    <col min="4866" max="4866" width="16.5703125" customWidth="1"/>
    <col min="4867" max="4867" width="35" customWidth="1"/>
    <col min="4868" max="4868" width="33.42578125" customWidth="1"/>
    <col min="4869" max="4869" width="11.85546875" customWidth="1"/>
    <col min="4870" max="4870" width="17" customWidth="1"/>
    <col min="4871" max="4871" width="11.5703125" customWidth="1"/>
    <col min="4872" max="4872" width="15.5703125" customWidth="1"/>
    <col min="4873" max="4873" width="10.5703125" customWidth="1"/>
    <col min="4874" max="4874" width="22.28515625" customWidth="1"/>
    <col min="4877" max="4877" width="9.85546875" customWidth="1"/>
    <col min="5120" max="5120" width="6.42578125" customWidth="1"/>
    <col min="5121" max="5121" width="58.7109375" customWidth="1"/>
    <col min="5122" max="5122" width="16.5703125" customWidth="1"/>
    <col min="5123" max="5123" width="35" customWidth="1"/>
    <col min="5124" max="5124" width="33.42578125" customWidth="1"/>
    <col min="5125" max="5125" width="11.85546875" customWidth="1"/>
    <col min="5126" max="5126" width="17" customWidth="1"/>
    <col min="5127" max="5127" width="11.5703125" customWidth="1"/>
    <col min="5128" max="5128" width="15.5703125" customWidth="1"/>
    <col min="5129" max="5129" width="10.5703125" customWidth="1"/>
    <col min="5130" max="5130" width="22.28515625" customWidth="1"/>
    <col min="5133" max="5133" width="9.85546875" customWidth="1"/>
    <col min="5376" max="5376" width="6.42578125" customWidth="1"/>
    <col min="5377" max="5377" width="58.7109375" customWidth="1"/>
    <col min="5378" max="5378" width="16.5703125" customWidth="1"/>
    <col min="5379" max="5379" width="35" customWidth="1"/>
    <col min="5380" max="5380" width="33.42578125" customWidth="1"/>
    <col min="5381" max="5381" width="11.85546875" customWidth="1"/>
    <col min="5382" max="5382" width="17" customWidth="1"/>
    <col min="5383" max="5383" width="11.5703125" customWidth="1"/>
    <col min="5384" max="5384" width="15.5703125" customWidth="1"/>
    <col min="5385" max="5385" width="10.5703125" customWidth="1"/>
    <col min="5386" max="5386" width="22.28515625" customWidth="1"/>
    <col min="5389" max="5389" width="9.85546875" customWidth="1"/>
    <col min="5632" max="5632" width="6.42578125" customWidth="1"/>
    <col min="5633" max="5633" width="58.7109375" customWidth="1"/>
    <col min="5634" max="5634" width="16.5703125" customWidth="1"/>
    <col min="5635" max="5635" width="35" customWidth="1"/>
    <col min="5636" max="5636" width="33.42578125" customWidth="1"/>
    <col min="5637" max="5637" width="11.85546875" customWidth="1"/>
    <col min="5638" max="5638" width="17" customWidth="1"/>
    <col min="5639" max="5639" width="11.5703125" customWidth="1"/>
    <col min="5640" max="5640" width="15.5703125" customWidth="1"/>
    <col min="5641" max="5641" width="10.5703125" customWidth="1"/>
    <col min="5642" max="5642" width="22.28515625" customWidth="1"/>
    <col min="5645" max="5645" width="9.85546875" customWidth="1"/>
    <col min="5888" max="5888" width="6.42578125" customWidth="1"/>
    <col min="5889" max="5889" width="58.7109375" customWidth="1"/>
    <col min="5890" max="5890" width="16.5703125" customWidth="1"/>
    <col min="5891" max="5891" width="35" customWidth="1"/>
    <col min="5892" max="5892" width="33.42578125" customWidth="1"/>
    <col min="5893" max="5893" width="11.85546875" customWidth="1"/>
    <col min="5894" max="5894" width="17" customWidth="1"/>
    <col min="5895" max="5895" width="11.5703125" customWidth="1"/>
    <col min="5896" max="5896" width="15.5703125" customWidth="1"/>
    <col min="5897" max="5897" width="10.5703125" customWidth="1"/>
    <col min="5898" max="5898" width="22.28515625" customWidth="1"/>
    <col min="5901" max="5901" width="9.85546875" customWidth="1"/>
    <col min="6144" max="6144" width="6.42578125" customWidth="1"/>
    <col min="6145" max="6145" width="58.7109375" customWidth="1"/>
    <col min="6146" max="6146" width="16.5703125" customWidth="1"/>
    <col min="6147" max="6147" width="35" customWidth="1"/>
    <col min="6148" max="6148" width="33.42578125" customWidth="1"/>
    <col min="6149" max="6149" width="11.85546875" customWidth="1"/>
    <col min="6150" max="6150" width="17" customWidth="1"/>
    <col min="6151" max="6151" width="11.5703125" customWidth="1"/>
    <col min="6152" max="6152" width="15.5703125" customWidth="1"/>
    <col min="6153" max="6153" width="10.5703125" customWidth="1"/>
    <col min="6154" max="6154" width="22.28515625" customWidth="1"/>
    <col min="6157" max="6157" width="9.85546875" customWidth="1"/>
    <col min="6400" max="6400" width="6.42578125" customWidth="1"/>
    <col min="6401" max="6401" width="58.7109375" customWidth="1"/>
    <col min="6402" max="6402" width="16.5703125" customWidth="1"/>
    <col min="6403" max="6403" width="35" customWidth="1"/>
    <col min="6404" max="6404" width="33.42578125" customWidth="1"/>
    <col min="6405" max="6405" width="11.85546875" customWidth="1"/>
    <col min="6406" max="6406" width="17" customWidth="1"/>
    <col min="6407" max="6407" width="11.5703125" customWidth="1"/>
    <col min="6408" max="6408" width="15.5703125" customWidth="1"/>
    <col min="6409" max="6409" width="10.5703125" customWidth="1"/>
    <col min="6410" max="6410" width="22.28515625" customWidth="1"/>
    <col min="6413" max="6413" width="9.85546875" customWidth="1"/>
    <col min="6656" max="6656" width="6.42578125" customWidth="1"/>
    <col min="6657" max="6657" width="58.7109375" customWidth="1"/>
    <col min="6658" max="6658" width="16.5703125" customWidth="1"/>
    <col min="6659" max="6659" width="35" customWidth="1"/>
    <col min="6660" max="6660" width="33.42578125" customWidth="1"/>
    <col min="6661" max="6661" width="11.85546875" customWidth="1"/>
    <col min="6662" max="6662" width="17" customWidth="1"/>
    <col min="6663" max="6663" width="11.5703125" customWidth="1"/>
    <col min="6664" max="6664" width="15.5703125" customWidth="1"/>
    <col min="6665" max="6665" width="10.5703125" customWidth="1"/>
    <col min="6666" max="6666" width="22.28515625" customWidth="1"/>
    <col min="6669" max="6669" width="9.85546875" customWidth="1"/>
    <col min="6912" max="6912" width="6.42578125" customWidth="1"/>
    <col min="6913" max="6913" width="58.7109375" customWidth="1"/>
    <col min="6914" max="6914" width="16.5703125" customWidth="1"/>
    <col min="6915" max="6915" width="35" customWidth="1"/>
    <col min="6916" max="6916" width="33.42578125" customWidth="1"/>
    <col min="6917" max="6917" width="11.85546875" customWidth="1"/>
    <col min="6918" max="6918" width="17" customWidth="1"/>
    <col min="6919" max="6919" width="11.5703125" customWidth="1"/>
    <col min="6920" max="6920" width="15.5703125" customWidth="1"/>
    <col min="6921" max="6921" width="10.5703125" customWidth="1"/>
    <col min="6922" max="6922" width="22.28515625" customWidth="1"/>
    <col min="6925" max="6925" width="9.85546875" customWidth="1"/>
    <col min="7168" max="7168" width="6.42578125" customWidth="1"/>
    <col min="7169" max="7169" width="58.7109375" customWidth="1"/>
    <col min="7170" max="7170" width="16.5703125" customWidth="1"/>
    <col min="7171" max="7171" width="35" customWidth="1"/>
    <col min="7172" max="7172" width="33.42578125" customWidth="1"/>
    <col min="7173" max="7173" width="11.85546875" customWidth="1"/>
    <col min="7174" max="7174" width="17" customWidth="1"/>
    <col min="7175" max="7175" width="11.5703125" customWidth="1"/>
    <col min="7176" max="7176" width="15.5703125" customWidth="1"/>
    <col min="7177" max="7177" width="10.5703125" customWidth="1"/>
    <col min="7178" max="7178" width="22.28515625" customWidth="1"/>
    <col min="7181" max="7181" width="9.85546875" customWidth="1"/>
    <col min="7424" max="7424" width="6.42578125" customWidth="1"/>
    <col min="7425" max="7425" width="58.7109375" customWidth="1"/>
    <col min="7426" max="7426" width="16.5703125" customWidth="1"/>
    <col min="7427" max="7427" width="35" customWidth="1"/>
    <col min="7428" max="7428" width="33.42578125" customWidth="1"/>
    <col min="7429" max="7429" width="11.85546875" customWidth="1"/>
    <col min="7430" max="7430" width="17" customWidth="1"/>
    <col min="7431" max="7431" width="11.5703125" customWidth="1"/>
    <col min="7432" max="7432" width="15.5703125" customWidth="1"/>
    <col min="7433" max="7433" width="10.5703125" customWidth="1"/>
    <col min="7434" max="7434" width="22.28515625" customWidth="1"/>
    <col min="7437" max="7437" width="9.85546875" customWidth="1"/>
    <col min="7680" max="7680" width="6.42578125" customWidth="1"/>
    <col min="7681" max="7681" width="58.7109375" customWidth="1"/>
    <col min="7682" max="7682" width="16.5703125" customWidth="1"/>
    <col min="7683" max="7683" width="35" customWidth="1"/>
    <col min="7684" max="7684" width="33.42578125" customWidth="1"/>
    <col min="7685" max="7685" width="11.85546875" customWidth="1"/>
    <col min="7686" max="7686" width="17" customWidth="1"/>
    <col min="7687" max="7687" width="11.5703125" customWidth="1"/>
    <col min="7688" max="7688" width="15.5703125" customWidth="1"/>
    <col min="7689" max="7689" width="10.5703125" customWidth="1"/>
    <col min="7690" max="7690" width="22.28515625" customWidth="1"/>
    <col min="7693" max="7693" width="9.85546875" customWidth="1"/>
    <col min="7936" max="7936" width="6.42578125" customWidth="1"/>
    <col min="7937" max="7937" width="58.7109375" customWidth="1"/>
    <col min="7938" max="7938" width="16.5703125" customWidth="1"/>
    <col min="7939" max="7939" width="35" customWidth="1"/>
    <col min="7940" max="7940" width="33.42578125" customWidth="1"/>
    <col min="7941" max="7941" width="11.85546875" customWidth="1"/>
    <col min="7942" max="7942" width="17" customWidth="1"/>
    <col min="7943" max="7943" width="11.5703125" customWidth="1"/>
    <col min="7944" max="7944" width="15.5703125" customWidth="1"/>
    <col min="7945" max="7945" width="10.5703125" customWidth="1"/>
    <col min="7946" max="7946" width="22.28515625" customWidth="1"/>
    <col min="7949" max="7949" width="9.85546875" customWidth="1"/>
    <col min="8192" max="8192" width="6.42578125" customWidth="1"/>
    <col min="8193" max="8193" width="58.7109375" customWidth="1"/>
    <col min="8194" max="8194" width="16.5703125" customWidth="1"/>
    <col min="8195" max="8195" width="35" customWidth="1"/>
    <col min="8196" max="8196" width="33.42578125" customWidth="1"/>
    <col min="8197" max="8197" width="11.85546875" customWidth="1"/>
    <col min="8198" max="8198" width="17" customWidth="1"/>
    <col min="8199" max="8199" width="11.5703125" customWidth="1"/>
    <col min="8200" max="8200" width="15.5703125" customWidth="1"/>
    <col min="8201" max="8201" width="10.5703125" customWidth="1"/>
    <col min="8202" max="8202" width="22.28515625" customWidth="1"/>
    <col min="8205" max="8205" width="9.85546875" customWidth="1"/>
    <col min="8448" max="8448" width="6.42578125" customWidth="1"/>
    <col min="8449" max="8449" width="58.7109375" customWidth="1"/>
    <col min="8450" max="8450" width="16.5703125" customWidth="1"/>
    <col min="8451" max="8451" width="35" customWidth="1"/>
    <col min="8452" max="8452" width="33.42578125" customWidth="1"/>
    <col min="8453" max="8453" width="11.85546875" customWidth="1"/>
    <col min="8454" max="8454" width="17" customWidth="1"/>
    <col min="8455" max="8455" width="11.5703125" customWidth="1"/>
    <col min="8456" max="8456" width="15.5703125" customWidth="1"/>
    <col min="8457" max="8457" width="10.5703125" customWidth="1"/>
    <col min="8458" max="8458" width="22.28515625" customWidth="1"/>
    <col min="8461" max="8461" width="9.85546875" customWidth="1"/>
    <col min="8704" max="8704" width="6.42578125" customWidth="1"/>
    <col min="8705" max="8705" width="58.7109375" customWidth="1"/>
    <col min="8706" max="8706" width="16.5703125" customWidth="1"/>
    <col min="8707" max="8707" width="35" customWidth="1"/>
    <col min="8708" max="8708" width="33.42578125" customWidth="1"/>
    <col min="8709" max="8709" width="11.85546875" customWidth="1"/>
    <col min="8710" max="8710" width="17" customWidth="1"/>
    <col min="8711" max="8711" width="11.5703125" customWidth="1"/>
    <col min="8712" max="8712" width="15.5703125" customWidth="1"/>
    <col min="8713" max="8713" width="10.5703125" customWidth="1"/>
    <col min="8714" max="8714" width="22.28515625" customWidth="1"/>
    <col min="8717" max="8717" width="9.85546875" customWidth="1"/>
    <col min="8960" max="8960" width="6.42578125" customWidth="1"/>
    <col min="8961" max="8961" width="58.7109375" customWidth="1"/>
    <col min="8962" max="8962" width="16.5703125" customWidth="1"/>
    <col min="8963" max="8963" width="35" customWidth="1"/>
    <col min="8964" max="8964" width="33.42578125" customWidth="1"/>
    <col min="8965" max="8965" width="11.85546875" customWidth="1"/>
    <col min="8966" max="8966" width="17" customWidth="1"/>
    <col min="8967" max="8967" width="11.5703125" customWidth="1"/>
    <col min="8968" max="8968" width="15.5703125" customWidth="1"/>
    <col min="8969" max="8969" width="10.5703125" customWidth="1"/>
    <col min="8970" max="8970" width="22.28515625" customWidth="1"/>
    <col min="8973" max="8973" width="9.85546875" customWidth="1"/>
    <col min="9216" max="9216" width="6.42578125" customWidth="1"/>
    <col min="9217" max="9217" width="58.7109375" customWidth="1"/>
    <col min="9218" max="9218" width="16.5703125" customWidth="1"/>
    <col min="9219" max="9219" width="35" customWidth="1"/>
    <col min="9220" max="9220" width="33.42578125" customWidth="1"/>
    <col min="9221" max="9221" width="11.85546875" customWidth="1"/>
    <col min="9222" max="9222" width="17" customWidth="1"/>
    <col min="9223" max="9223" width="11.5703125" customWidth="1"/>
    <col min="9224" max="9224" width="15.5703125" customWidth="1"/>
    <col min="9225" max="9225" width="10.5703125" customWidth="1"/>
    <col min="9226" max="9226" width="22.28515625" customWidth="1"/>
    <col min="9229" max="9229" width="9.85546875" customWidth="1"/>
    <col min="9472" max="9472" width="6.42578125" customWidth="1"/>
    <col min="9473" max="9473" width="58.7109375" customWidth="1"/>
    <col min="9474" max="9474" width="16.5703125" customWidth="1"/>
    <col min="9475" max="9475" width="35" customWidth="1"/>
    <col min="9476" max="9476" width="33.42578125" customWidth="1"/>
    <col min="9477" max="9477" width="11.85546875" customWidth="1"/>
    <col min="9478" max="9478" width="17" customWidth="1"/>
    <col min="9479" max="9479" width="11.5703125" customWidth="1"/>
    <col min="9480" max="9480" width="15.5703125" customWidth="1"/>
    <col min="9481" max="9481" width="10.5703125" customWidth="1"/>
    <col min="9482" max="9482" width="22.28515625" customWidth="1"/>
    <col min="9485" max="9485" width="9.85546875" customWidth="1"/>
    <col min="9728" max="9728" width="6.42578125" customWidth="1"/>
    <col min="9729" max="9729" width="58.7109375" customWidth="1"/>
    <col min="9730" max="9730" width="16.5703125" customWidth="1"/>
    <col min="9731" max="9731" width="35" customWidth="1"/>
    <col min="9732" max="9732" width="33.42578125" customWidth="1"/>
    <col min="9733" max="9733" width="11.85546875" customWidth="1"/>
    <col min="9734" max="9734" width="17" customWidth="1"/>
    <col min="9735" max="9735" width="11.5703125" customWidth="1"/>
    <col min="9736" max="9736" width="15.5703125" customWidth="1"/>
    <col min="9737" max="9737" width="10.5703125" customWidth="1"/>
    <col min="9738" max="9738" width="22.28515625" customWidth="1"/>
    <col min="9741" max="9741" width="9.85546875" customWidth="1"/>
    <col min="9984" max="9984" width="6.42578125" customWidth="1"/>
    <col min="9985" max="9985" width="58.7109375" customWidth="1"/>
    <col min="9986" max="9986" width="16.5703125" customWidth="1"/>
    <col min="9987" max="9987" width="35" customWidth="1"/>
    <col min="9988" max="9988" width="33.42578125" customWidth="1"/>
    <col min="9989" max="9989" width="11.85546875" customWidth="1"/>
    <col min="9990" max="9990" width="17" customWidth="1"/>
    <col min="9991" max="9991" width="11.5703125" customWidth="1"/>
    <col min="9992" max="9992" width="15.5703125" customWidth="1"/>
    <col min="9993" max="9993" width="10.5703125" customWidth="1"/>
    <col min="9994" max="9994" width="22.28515625" customWidth="1"/>
    <col min="9997" max="9997" width="9.85546875" customWidth="1"/>
    <col min="10240" max="10240" width="6.42578125" customWidth="1"/>
    <col min="10241" max="10241" width="58.7109375" customWidth="1"/>
    <col min="10242" max="10242" width="16.5703125" customWidth="1"/>
    <col min="10243" max="10243" width="35" customWidth="1"/>
    <col min="10244" max="10244" width="33.42578125" customWidth="1"/>
    <col min="10245" max="10245" width="11.85546875" customWidth="1"/>
    <col min="10246" max="10246" width="17" customWidth="1"/>
    <col min="10247" max="10247" width="11.5703125" customWidth="1"/>
    <col min="10248" max="10248" width="15.5703125" customWidth="1"/>
    <col min="10249" max="10249" width="10.5703125" customWidth="1"/>
    <col min="10250" max="10250" width="22.28515625" customWidth="1"/>
    <col min="10253" max="10253" width="9.85546875" customWidth="1"/>
    <col min="10496" max="10496" width="6.42578125" customWidth="1"/>
    <col min="10497" max="10497" width="58.7109375" customWidth="1"/>
    <col min="10498" max="10498" width="16.5703125" customWidth="1"/>
    <col min="10499" max="10499" width="35" customWidth="1"/>
    <col min="10500" max="10500" width="33.42578125" customWidth="1"/>
    <col min="10501" max="10501" width="11.85546875" customWidth="1"/>
    <col min="10502" max="10502" width="17" customWidth="1"/>
    <col min="10503" max="10503" width="11.5703125" customWidth="1"/>
    <col min="10504" max="10504" width="15.5703125" customWidth="1"/>
    <col min="10505" max="10505" width="10.5703125" customWidth="1"/>
    <col min="10506" max="10506" width="22.28515625" customWidth="1"/>
    <col min="10509" max="10509" width="9.85546875" customWidth="1"/>
    <col min="10752" max="10752" width="6.42578125" customWidth="1"/>
    <col min="10753" max="10753" width="58.7109375" customWidth="1"/>
    <col min="10754" max="10754" width="16.5703125" customWidth="1"/>
    <col min="10755" max="10755" width="35" customWidth="1"/>
    <col min="10756" max="10756" width="33.42578125" customWidth="1"/>
    <col min="10757" max="10757" width="11.85546875" customWidth="1"/>
    <col min="10758" max="10758" width="17" customWidth="1"/>
    <col min="10759" max="10759" width="11.5703125" customWidth="1"/>
    <col min="10760" max="10760" width="15.5703125" customWidth="1"/>
    <col min="10761" max="10761" width="10.5703125" customWidth="1"/>
    <col min="10762" max="10762" width="22.28515625" customWidth="1"/>
    <col min="10765" max="10765" width="9.85546875" customWidth="1"/>
    <col min="11008" max="11008" width="6.42578125" customWidth="1"/>
    <col min="11009" max="11009" width="58.7109375" customWidth="1"/>
    <col min="11010" max="11010" width="16.5703125" customWidth="1"/>
    <col min="11011" max="11011" width="35" customWidth="1"/>
    <col min="11012" max="11012" width="33.42578125" customWidth="1"/>
    <col min="11013" max="11013" width="11.85546875" customWidth="1"/>
    <col min="11014" max="11014" width="17" customWidth="1"/>
    <col min="11015" max="11015" width="11.5703125" customWidth="1"/>
    <col min="11016" max="11016" width="15.5703125" customWidth="1"/>
    <col min="11017" max="11017" width="10.5703125" customWidth="1"/>
    <col min="11018" max="11018" width="22.28515625" customWidth="1"/>
    <col min="11021" max="11021" width="9.85546875" customWidth="1"/>
    <col min="11264" max="11264" width="6.42578125" customWidth="1"/>
    <col min="11265" max="11265" width="58.7109375" customWidth="1"/>
    <col min="11266" max="11266" width="16.5703125" customWidth="1"/>
    <col min="11267" max="11267" width="35" customWidth="1"/>
    <col min="11268" max="11268" width="33.42578125" customWidth="1"/>
    <col min="11269" max="11269" width="11.85546875" customWidth="1"/>
    <col min="11270" max="11270" width="17" customWidth="1"/>
    <col min="11271" max="11271" width="11.5703125" customWidth="1"/>
    <col min="11272" max="11272" width="15.5703125" customWidth="1"/>
    <col min="11273" max="11273" width="10.5703125" customWidth="1"/>
    <col min="11274" max="11274" width="22.28515625" customWidth="1"/>
    <col min="11277" max="11277" width="9.85546875" customWidth="1"/>
    <col min="11520" max="11520" width="6.42578125" customWidth="1"/>
    <col min="11521" max="11521" width="58.7109375" customWidth="1"/>
    <col min="11522" max="11522" width="16.5703125" customWidth="1"/>
    <col min="11523" max="11523" width="35" customWidth="1"/>
    <col min="11524" max="11524" width="33.42578125" customWidth="1"/>
    <col min="11525" max="11525" width="11.85546875" customWidth="1"/>
    <col min="11526" max="11526" width="17" customWidth="1"/>
    <col min="11527" max="11527" width="11.5703125" customWidth="1"/>
    <col min="11528" max="11528" width="15.5703125" customWidth="1"/>
    <col min="11529" max="11529" width="10.5703125" customWidth="1"/>
    <col min="11530" max="11530" width="22.28515625" customWidth="1"/>
    <col min="11533" max="11533" width="9.85546875" customWidth="1"/>
    <col min="11776" max="11776" width="6.42578125" customWidth="1"/>
    <col min="11777" max="11777" width="58.7109375" customWidth="1"/>
    <col min="11778" max="11778" width="16.5703125" customWidth="1"/>
    <col min="11779" max="11779" width="35" customWidth="1"/>
    <col min="11780" max="11780" width="33.42578125" customWidth="1"/>
    <col min="11781" max="11781" width="11.85546875" customWidth="1"/>
    <col min="11782" max="11782" width="17" customWidth="1"/>
    <col min="11783" max="11783" width="11.5703125" customWidth="1"/>
    <col min="11784" max="11784" width="15.5703125" customWidth="1"/>
    <col min="11785" max="11785" width="10.5703125" customWidth="1"/>
    <col min="11786" max="11786" width="22.28515625" customWidth="1"/>
    <col min="11789" max="11789" width="9.85546875" customWidth="1"/>
    <col min="12032" max="12032" width="6.42578125" customWidth="1"/>
    <col min="12033" max="12033" width="58.7109375" customWidth="1"/>
    <col min="12034" max="12034" width="16.5703125" customWidth="1"/>
    <col min="12035" max="12035" width="35" customWidth="1"/>
    <col min="12036" max="12036" width="33.42578125" customWidth="1"/>
    <col min="12037" max="12037" width="11.85546875" customWidth="1"/>
    <col min="12038" max="12038" width="17" customWidth="1"/>
    <col min="12039" max="12039" width="11.5703125" customWidth="1"/>
    <col min="12040" max="12040" width="15.5703125" customWidth="1"/>
    <col min="12041" max="12041" width="10.5703125" customWidth="1"/>
    <col min="12042" max="12042" width="22.28515625" customWidth="1"/>
    <col min="12045" max="12045" width="9.85546875" customWidth="1"/>
    <col min="12288" max="12288" width="6.42578125" customWidth="1"/>
    <col min="12289" max="12289" width="58.7109375" customWidth="1"/>
    <col min="12290" max="12290" width="16.5703125" customWidth="1"/>
    <col min="12291" max="12291" width="35" customWidth="1"/>
    <col min="12292" max="12292" width="33.42578125" customWidth="1"/>
    <col min="12293" max="12293" width="11.85546875" customWidth="1"/>
    <col min="12294" max="12294" width="17" customWidth="1"/>
    <col min="12295" max="12295" width="11.5703125" customWidth="1"/>
    <col min="12296" max="12296" width="15.5703125" customWidth="1"/>
    <col min="12297" max="12297" width="10.5703125" customWidth="1"/>
    <col min="12298" max="12298" width="22.28515625" customWidth="1"/>
    <col min="12301" max="12301" width="9.85546875" customWidth="1"/>
    <col min="12544" max="12544" width="6.42578125" customWidth="1"/>
    <col min="12545" max="12545" width="58.7109375" customWidth="1"/>
    <col min="12546" max="12546" width="16.5703125" customWidth="1"/>
    <col min="12547" max="12547" width="35" customWidth="1"/>
    <col min="12548" max="12548" width="33.42578125" customWidth="1"/>
    <col min="12549" max="12549" width="11.85546875" customWidth="1"/>
    <col min="12550" max="12550" width="17" customWidth="1"/>
    <col min="12551" max="12551" width="11.5703125" customWidth="1"/>
    <col min="12552" max="12552" width="15.5703125" customWidth="1"/>
    <col min="12553" max="12553" width="10.5703125" customWidth="1"/>
    <col min="12554" max="12554" width="22.28515625" customWidth="1"/>
    <col min="12557" max="12557" width="9.85546875" customWidth="1"/>
    <col min="12800" max="12800" width="6.42578125" customWidth="1"/>
    <col min="12801" max="12801" width="58.7109375" customWidth="1"/>
    <col min="12802" max="12802" width="16.5703125" customWidth="1"/>
    <col min="12803" max="12803" width="35" customWidth="1"/>
    <col min="12804" max="12804" width="33.42578125" customWidth="1"/>
    <col min="12805" max="12805" width="11.85546875" customWidth="1"/>
    <col min="12806" max="12806" width="17" customWidth="1"/>
    <col min="12807" max="12807" width="11.5703125" customWidth="1"/>
    <col min="12808" max="12808" width="15.5703125" customWidth="1"/>
    <col min="12809" max="12809" width="10.5703125" customWidth="1"/>
    <col min="12810" max="12810" width="22.28515625" customWidth="1"/>
    <col min="12813" max="12813" width="9.85546875" customWidth="1"/>
    <col min="13056" max="13056" width="6.42578125" customWidth="1"/>
    <col min="13057" max="13057" width="58.7109375" customWidth="1"/>
    <col min="13058" max="13058" width="16.5703125" customWidth="1"/>
    <col min="13059" max="13059" width="35" customWidth="1"/>
    <col min="13060" max="13060" width="33.42578125" customWidth="1"/>
    <col min="13061" max="13061" width="11.85546875" customWidth="1"/>
    <col min="13062" max="13062" width="17" customWidth="1"/>
    <col min="13063" max="13063" width="11.5703125" customWidth="1"/>
    <col min="13064" max="13064" width="15.5703125" customWidth="1"/>
    <col min="13065" max="13065" width="10.5703125" customWidth="1"/>
    <col min="13066" max="13066" width="22.28515625" customWidth="1"/>
    <col min="13069" max="13069" width="9.85546875" customWidth="1"/>
    <col min="13312" max="13312" width="6.42578125" customWidth="1"/>
    <col min="13313" max="13313" width="58.7109375" customWidth="1"/>
    <col min="13314" max="13314" width="16.5703125" customWidth="1"/>
    <col min="13315" max="13315" width="35" customWidth="1"/>
    <col min="13316" max="13316" width="33.42578125" customWidth="1"/>
    <col min="13317" max="13317" width="11.85546875" customWidth="1"/>
    <col min="13318" max="13318" width="17" customWidth="1"/>
    <col min="13319" max="13319" width="11.5703125" customWidth="1"/>
    <col min="13320" max="13320" width="15.5703125" customWidth="1"/>
    <col min="13321" max="13321" width="10.5703125" customWidth="1"/>
    <col min="13322" max="13322" width="22.28515625" customWidth="1"/>
    <col min="13325" max="13325" width="9.85546875" customWidth="1"/>
    <col min="13568" max="13568" width="6.42578125" customWidth="1"/>
    <col min="13569" max="13569" width="58.7109375" customWidth="1"/>
    <col min="13570" max="13570" width="16.5703125" customWidth="1"/>
    <col min="13571" max="13571" width="35" customWidth="1"/>
    <col min="13572" max="13572" width="33.42578125" customWidth="1"/>
    <col min="13573" max="13573" width="11.85546875" customWidth="1"/>
    <col min="13574" max="13574" width="17" customWidth="1"/>
    <col min="13575" max="13575" width="11.5703125" customWidth="1"/>
    <col min="13576" max="13576" width="15.5703125" customWidth="1"/>
    <col min="13577" max="13577" width="10.5703125" customWidth="1"/>
    <col min="13578" max="13578" width="22.28515625" customWidth="1"/>
    <col min="13581" max="13581" width="9.85546875" customWidth="1"/>
    <col min="13824" max="13824" width="6.42578125" customWidth="1"/>
    <col min="13825" max="13825" width="58.7109375" customWidth="1"/>
    <col min="13826" max="13826" width="16.5703125" customWidth="1"/>
    <col min="13827" max="13827" width="35" customWidth="1"/>
    <col min="13828" max="13828" width="33.42578125" customWidth="1"/>
    <col min="13829" max="13829" width="11.85546875" customWidth="1"/>
    <col min="13830" max="13830" width="17" customWidth="1"/>
    <col min="13831" max="13831" width="11.5703125" customWidth="1"/>
    <col min="13832" max="13832" width="15.5703125" customWidth="1"/>
    <col min="13833" max="13833" width="10.5703125" customWidth="1"/>
    <col min="13834" max="13834" width="22.28515625" customWidth="1"/>
    <col min="13837" max="13837" width="9.85546875" customWidth="1"/>
    <col min="14080" max="14080" width="6.42578125" customWidth="1"/>
    <col min="14081" max="14081" width="58.7109375" customWidth="1"/>
    <col min="14082" max="14082" width="16.5703125" customWidth="1"/>
    <col min="14083" max="14083" width="35" customWidth="1"/>
    <col min="14084" max="14084" width="33.42578125" customWidth="1"/>
    <col min="14085" max="14085" width="11.85546875" customWidth="1"/>
    <col min="14086" max="14086" width="17" customWidth="1"/>
    <col min="14087" max="14087" width="11.5703125" customWidth="1"/>
    <col min="14088" max="14088" width="15.5703125" customWidth="1"/>
    <col min="14089" max="14089" width="10.5703125" customWidth="1"/>
    <col min="14090" max="14090" width="22.28515625" customWidth="1"/>
    <col min="14093" max="14093" width="9.85546875" customWidth="1"/>
    <col min="14336" max="14336" width="6.42578125" customWidth="1"/>
    <col min="14337" max="14337" width="58.7109375" customWidth="1"/>
    <col min="14338" max="14338" width="16.5703125" customWidth="1"/>
    <col min="14339" max="14339" width="35" customWidth="1"/>
    <col min="14340" max="14340" width="33.42578125" customWidth="1"/>
    <col min="14341" max="14341" width="11.85546875" customWidth="1"/>
    <col min="14342" max="14342" width="17" customWidth="1"/>
    <col min="14343" max="14343" width="11.5703125" customWidth="1"/>
    <col min="14344" max="14344" width="15.5703125" customWidth="1"/>
    <col min="14345" max="14345" width="10.5703125" customWidth="1"/>
    <col min="14346" max="14346" width="22.28515625" customWidth="1"/>
    <col min="14349" max="14349" width="9.85546875" customWidth="1"/>
    <col min="14592" max="14592" width="6.42578125" customWidth="1"/>
    <col min="14593" max="14593" width="58.7109375" customWidth="1"/>
    <col min="14594" max="14594" width="16.5703125" customWidth="1"/>
    <col min="14595" max="14595" width="35" customWidth="1"/>
    <col min="14596" max="14596" width="33.42578125" customWidth="1"/>
    <col min="14597" max="14597" width="11.85546875" customWidth="1"/>
    <col min="14598" max="14598" width="17" customWidth="1"/>
    <col min="14599" max="14599" width="11.5703125" customWidth="1"/>
    <col min="14600" max="14600" width="15.5703125" customWidth="1"/>
    <col min="14601" max="14601" width="10.5703125" customWidth="1"/>
    <col min="14602" max="14602" width="22.28515625" customWidth="1"/>
    <col min="14605" max="14605" width="9.85546875" customWidth="1"/>
    <col min="14848" max="14848" width="6.42578125" customWidth="1"/>
    <col min="14849" max="14849" width="58.7109375" customWidth="1"/>
    <col min="14850" max="14850" width="16.5703125" customWidth="1"/>
    <col min="14851" max="14851" width="35" customWidth="1"/>
    <col min="14852" max="14852" width="33.42578125" customWidth="1"/>
    <col min="14853" max="14853" width="11.85546875" customWidth="1"/>
    <col min="14854" max="14854" width="17" customWidth="1"/>
    <col min="14855" max="14855" width="11.5703125" customWidth="1"/>
    <col min="14856" max="14856" width="15.5703125" customWidth="1"/>
    <col min="14857" max="14857" width="10.5703125" customWidth="1"/>
    <col min="14858" max="14858" width="22.28515625" customWidth="1"/>
    <col min="14861" max="14861" width="9.85546875" customWidth="1"/>
    <col min="15104" max="15104" width="6.42578125" customWidth="1"/>
    <col min="15105" max="15105" width="58.7109375" customWidth="1"/>
    <col min="15106" max="15106" width="16.5703125" customWidth="1"/>
    <col min="15107" max="15107" width="35" customWidth="1"/>
    <col min="15108" max="15108" width="33.42578125" customWidth="1"/>
    <col min="15109" max="15109" width="11.85546875" customWidth="1"/>
    <col min="15110" max="15110" width="17" customWidth="1"/>
    <col min="15111" max="15111" width="11.5703125" customWidth="1"/>
    <col min="15112" max="15112" width="15.5703125" customWidth="1"/>
    <col min="15113" max="15113" width="10.5703125" customWidth="1"/>
    <col min="15114" max="15114" width="22.28515625" customWidth="1"/>
    <col min="15117" max="15117" width="9.85546875" customWidth="1"/>
    <col min="15360" max="15360" width="6.42578125" customWidth="1"/>
    <col min="15361" max="15361" width="58.7109375" customWidth="1"/>
    <col min="15362" max="15362" width="16.5703125" customWidth="1"/>
    <col min="15363" max="15363" width="35" customWidth="1"/>
    <col min="15364" max="15364" width="33.42578125" customWidth="1"/>
    <col min="15365" max="15365" width="11.85546875" customWidth="1"/>
    <col min="15366" max="15366" width="17" customWidth="1"/>
    <col min="15367" max="15367" width="11.5703125" customWidth="1"/>
    <col min="15368" max="15368" width="15.5703125" customWidth="1"/>
    <col min="15369" max="15369" width="10.5703125" customWidth="1"/>
    <col min="15370" max="15370" width="22.28515625" customWidth="1"/>
    <col min="15373" max="15373" width="9.85546875" customWidth="1"/>
    <col min="15616" max="15616" width="6.42578125" customWidth="1"/>
    <col min="15617" max="15617" width="58.7109375" customWidth="1"/>
    <col min="15618" max="15618" width="16.5703125" customWidth="1"/>
    <col min="15619" max="15619" width="35" customWidth="1"/>
    <col min="15620" max="15620" width="33.42578125" customWidth="1"/>
    <col min="15621" max="15621" width="11.85546875" customWidth="1"/>
    <col min="15622" max="15622" width="17" customWidth="1"/>
    <col min="15623" max="15623" width="11.5703125" customWidth="1"/>
    <col min="15624" max="15624" width="15.5703125" customWidth="1"/>
    <col min="15625" max="15625" width="10.5703125" customWidth="1"/>
    <col min="15626" max="15626" width="22.28515625" customWidth="1"/>
    <col min="15629" max="15629" width="9.85546875" customWidth="1"/>
    <col min="15872" max="15872" width="6.42578125" customWidth="1"/>
    <col min="15873" max="15873" width="58.7109375" customWidth="1"/>
    <col min="15874" max="15874" width="16.5703125" customWidth="1"/>
    <col min="15875" max="15875" width="35" customWidth="1"/>
    <col min="15876" max="15876" width="33.42578125" customWidth="1"/>
    <col min="15877" max="15877" width="11.85546875" customWidth="1"/>
    <col min="15878" max="15878" width="17" customWidth="1"/>
    <col min="15879" max="15879" width="11.5703125" customWidth="1"/>
    <col min="15880" max="15880" width="15.5703125" customWidth="1"/>
    <col min="15881" max="15881" width="10.5703125" customWidth="1"/>
    <col min="15882" max="15882" width="22.28515625" customWidth="1"/>
    <col min="15885" max="15885" width="9.85546875" customWidth="1"/>
    <col min="16128" max="16128" width="6.42578125" customWidth="1"/>
    <col min="16129" max="16129" width="58.7109375" customWidth="1"/>
    <col min="16130" max="16130" width="16.5703125" customWidth="1"/>
    <col min="16131" max="16131" width="35" customWidth="1"/>
    <col min="16132" max="16132" width="33.42578125" customWidth="1"/>
    <col min="16133" max="16133" width="11.85546875" customWidth="1"/>
    <col min="16134" max="16134" width="17" customWidth="1"/>
    <col min="16135" max="16135" width="11.5703125" customWidth="1"/>
    <col min="16136" max="16136" width="15.5703125" customWidth="1"/>
    <col min="16137" max="16137" width="10.5703125" customWidth="1"/>
    <col min="16138" max="16138" width="22.28515625" customWidth="1"/>
    <col min="16141" max="16141" width="9.85546875" customWidth="1"/>
  </cols>
  <sheetData>
    <row r="1" spans="1:16" ht="51" customHeight="1" x14ac:dyDescent="0.25">
      <c r="A1" s="193" t="s">
        <v>374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</row>
    <row r="2" spans="1:16" x14ac:dyDescent="0.25">
      <c r="A2" s="241" t="s">
        <v>375</v>
      </c>
      <c r="B2" s="241" t="s">
        <v>3</v>
      </c>
      <c r="C2" s="241" t="s">
        <v>4</v>
      </c>
      <c r="D2" s="241" t="s">
        <v>5</v>
      </c>
      <c r="E2" s="241" t="s">
        <v>6</v>
      </c>
      <c r="F2" s="241"/>
      <c r="G2" s="241" t="s">
        <v>376</v>
      </c>
      <c r="H2" s="241" t="s">
        <v>8</v>
      </c>
      <c r="I2" s="241" t="s">
        <v>377</v>
      </c>
      <c r="J2" s="241" t="s">
        <v>378</v>
      </c>
      <c r="K2" s="241" t="s">
        <v>379</v>
      </c>
      <c r="L2" s="243" t="s">
        <v>380</v>
      </c>
      <c r="M2" s="240" t="s">
        <v>381</v>
      </c>
      <c r="N2" s="240" t="s">
        <v>382</v>
      </c>
    </row>
    <row r="3" spans="1:16" ht="52.5" customHeight="1" x14ac:dyDescent="0.25">
      <c r="A3" s="241"/>
      <c r="B3" s="242"/>
      <c r="C3" s="242"/>
      <c r="D3" s="242"/>
      <c r="E3" s="156" t="s">
        <v>383</v>
      </c>
      <c r="F3" s="156" t="s">
        <v>384</v>
      </c>
      <c r="G3" s="242"/>
      <c r="H3" s="241"/>
      <c r="I3" s="241"/>
      <c r="J3" s="241"/>
      <c r="K3" s="242"/>
      <c r="L3" s="243"/>
      <c r="M3" s="240"/>
      <c r="N3" s="240"/>
    </row>
    <row r="4" spans="1:16" s="38" customFormat="1" ht="60" x14ac:dyDescent="0.25">
      <c r="A4" s="26">
        <v>1</v>
      </c>
      <c r="B4" s="100" t="s">
        <v>385</v>
      </c>
      <c r="C4" s="32" t="s">
        <v>386</v>
      </c>
      <c r="D4" s="33" t="s">
        <v>387</v>
      </c>
      <c r="E4" s="33" t="s">
        <v>16</v>
      </c>
      <c r="F4" s="33" t="s">
        <v>197</v>
      </c>
      <c r="G4" s="33" t="s">
        <v>388</v>
      </c>
      <c r="H4" s="33" t="s">
        <v>208</v>
      </c>
      <c r="I4" s="34"/>
      <c r="J4" s="34"/>
      <c r="K4" s="157"/>
      <c r="L4" s="35"/>
      <c r="M4" s="36"/>
      <c r="N4" s="158"/>
      <c r="O4" s="155"/>
      <c r="P4" s="155"/>
    </row>
    <row r="5" spans="1:16" ht="60" x14ac:dyDescent="0.25">
      <c r="A5" s="26">
        <v>2</v>
      </c>
      <c r="B5" s="33" t="s">
        <v>389</v>
      </c>
      <c r="C5" s="33" t="s">
        <v>386</v>
      </c>
      <c r="D5" s="33" t="s">
        <v>387</v>
      </c>
      <c r="E5" s="33" t="s">
        <v>16</v>
      </c>
      <c r="F5" s="33" t="s">
        <v>197</v>
      </c>
      <c r="G5" s="33" t="s">
        <v>388</v>
      </c>
      <c r="H5" s="33" t="s">
        <v>208</v>
      </c>
      <c r="I5" s="159"/>
      <c r="J5" s="33" t="s">
        <v>390</v>
      </c>
      <c r="K5" s="40"/>
      <c r="L5" s="40"/>
      <c r="M5" s="160"/>
      <c r="N5" s="161"/>
    </row>
    <row r="6" spans="1:16" s="38" customFormat="1" ht="80.25" customHeight="1" x14ac:dyDescent="0.25">
      <c r="A6" s="42">
        <v>3</v>
      </c>
      <c r="B6" s="33" t="s">
        <v>391</v>
      </c>
      <c r="C6" s="33" t="s">
        <v>386</v>
      </c>
      <c r="D6" s="33" t="s">
        <v>387</v>
      </c>
      <c r="E6" s="33" t="s">
        <v>16</v>
      </c>
      <c r="F6" s="33" t="s">
        <v>318</v>
      </c>
      <c r="G6" s="33" t="s">
        <v>388</v>
      </c>
      <c r="H6" s="33" t="s">
        <v>208</v>
      </c>
      <c r="I6" s="158"/>
      <c r="J6" s="159"/>
      <c r="K6" s="157"/>
      <c r="L6" s="35"/>
      <c r="M6" s="36"/>
      <c r="N6" s="158"/>
      <c r="O6" s="155"/>
      <c r="P6" s="155"/>
    </row>
    <row r="7" spans="1:16" s="38" customFormat="1" ht="71.25" customHeight="1" x14ac:dyDescent="0.25">
      <c r="A7" s="26">
        <v>4</v>
      </c>
      <c r="B7" s="33" t="s">
        <v>392</v>
      </c>
      <c r="C7" s="33" t="s">
        <v>107</v>
      </c>
      <c r="D7" s="33" t="s">
        <v>387</v>
      </c>
      <c r="E7" s="33" t="s">
        <v>16</v>
      </c>
      <c r="F7" s="33" t="s">
        <v>197</v>
      </c>
      <c r="G7" s="33" t="s">
        <v>388</v>
      </c>
      <c r="H7" s="33" t="s">
        <v>208</v>
      </c>
      <c r="I7" s="159"/>
      <c r="J7" s="159" t="s">
        <v>393</v>
      </c>
      <c r="K7" s="157"/>
      <c r="L7" s="35"/>
      <c r="M7" s="36"/>
      <c r="N7" s="158"/>
      <c r="O7" s="155"/>
      <c r="P7" s="155"/>
    </row>
    <row r="8" spans="1:16" s="38" customFormat="1" ht="77.25" customHeight="1" x14ac:dyDescent="0.25">
      <c r="A8" s="26">
        <v>5</v>
      </c>
      <c r="B8" s="162" t="s">
        <v>394</v>
      </c>
      <c r="C8" s="43" t="s">
        <v>107</v>
      </c>
      <c r="D8" s="33" t="s">
        <v>387</v>
      </c>
      <c r="E8" s="33" t="s">
        <v>16</v>
      </c>
      <c r="F8" s="33" t="s">
        <v>197</v>
      </c>
      <c r="G8" s="44"/>
      <c r="H8" s="43" t="s">
        <v>395</v>
      </c>
      <c r="I8" s="163"/>
      <c r="J8" s="159" t="s">
        <v>393</v>
      </c>
      <c r="K8" s="157"/>
      <c r="L8" s="35"/>
      <c r="M8" s="36"/>
      <c r="N8" s="158"/>
      <c r="O8" s="155"/>
      <c r="P8" s="155"/>
    </row>
    <row r="9" spans="1:16" s="38" customFormat="1" ht="150" x14ac:dyDescent="0.25">
      <c r="A9" s="42">
        <v>6</v>
      </c>
      <c r="B9" s="43" t="s">
        <v>396</v>
      </c>
      <c r="C9" s="43" t="s">
        <v>397</v>
      </c>
      <c r="D9" s="43" t="s">
        <v>398</v>
      </c>
      <c r="E9" s="43" t="s">
        <v>318</v>
      </c>
      <c r="F9" s="43" t="s">
        <v>206</v>
      </c>
      <c r="G9" s="43" t="s">
        <v>388</v>
      </c>
      <c r="H9" s="43" t="s">
        <v>399</v>
      </c>
      <c r="I9" s="159"/>
      <c r="J9" s="159" t="s">
        <v>400</v>
      </c>
      <c r="K9" s="157"/>
      <c r="L9" s="35"/>
      <c r="M9" s="36"/>
      <c r="N9" s="158"/>
      <c r="O9" s="155"/>
      <c r="P9" s="155"/>
    </row>
    <row r="10" spans="1:16" ht="60" x14ac:dyDescent="0.25">
      <c r="A10" s="26">
        <v>7</v>
      </c>
      <c r="B10" s="33" t="s">
        <v>401</v>
      </c>
      <c r="C10" s="33" t="s">
        <v>386</v>
      </c>
      <c r="D10" s="33" t="s">
        <v>387</v>
      </c>
      <c r="E10" s="33" t="s">
        <v>16</v>
      </c>
      <c r="F10" s="33" t="s">
        <v>17</v>
      </c>
      <c r="G10" s="33" t="s">
        <v>388</v>
      </c>
      <c r="H10" s="33" t="s">
        <v>208</v>
      </c>
      <c r="I10" s="159"/>
      <c r="J10" s="40"/>
      <c r="K10" s="40"/>
      <c r="L10" s="40"/>
      <c r="M10" s="160"/>
      <c r="N10" s="161"/>
    </row>
    <row r="11" spans="1:16" ht="60" x14ac:dyDescent="0.25">
      <c r="A11" s="26">
        <v>8</v>
      </c>
      <c r="B11" s="72" t="s">
        <v>402</v>
      </c>
      <c r="C11" s="43" t="s">
        <v>107</v>
      </c>
      <c r="D11" s="33" t="s">
        <v>387</v>
      </c>
      <c r="E11" s="33" t="s">
        <v>197</v>
      </c>
      <c r="F11" s="33" t="s">
        <v>403</v>
      </c>
      <c r="G11" s="33" t="s">
        <v>388</v>
      </c>
      <c r="H11" s="33" t="s">
        <v>208</v>
      </c>
      <c r="I11" s="159"/>
      <c r="J11" s="40"/>
      <c r="K11" s="40"/>
      <c r="L11" s="40"/>
      <c r="M11" s="160"/>
      <c r="N11" s="161"/>
    </row>
    <row r="12" spans="1:16" ht="60" x14ac:dyDescent="0.25">
      <c r="A12" s="42">
        <v>9</v>
      </c>
      <c r="B12" s="33" t="s">
        <v>404</v>
      </c>
      <c r="C12" s="33" t="s">
        <v>386</v>
      </c>
      <c r="D12" s="33" t="s">
        <v>405</v>
      </c>
      <c r="E12" s="33" t="s">
        <v>406</v>
      </c>
      <c r="F12" s="33" t="s">
        <v>17</v>
      </c>
      <c r="G12" s="33" t="s">
        <v>388</v>
      </c>
      <c r="H12" s="33" t="s">
        <v>208</v>
      </c>
      <c r="I12" s="158"/>
      <c r="J12" s="40"/>
      <c r="K12" s="40"/>
      <c r="L12" s="40"/>
      <c r="M12" s="160"/>
      <c r="N12" s="161"/>
    </row>
    <row r="13" spans="1:16" ht="60" x14ac:dyDescent="0.25">
      <c r="A13" s="26">
        <v>10</v>
      </c>
      <c r="B13" s="162" t="s">
        <v>407</v>
      </c>
      <c r="C13" s="43" t="s">
        <v>397</v>
      </c>
      <c r="D13" s="43" t="s">
        <v>408</v>
      </c>
      <c r="E13" s="43" t="s">
        <v>403</v>
      </c>
      <c r="F13" s="43" t="s">
        <v>206</v>
      </c>
      <c r="G13" s="43" t="s">
        <v>388</v>
      </c>
      <c r="H13" s="43" t="s">
        <v>395</v>
      </c>
      <c r="I13" s="158"/>
      <c r="J13" s="40"/>
      <c r="K13" s="40"/>
      <c r="L13" s="40"/>
      <c r="M13" s="160"/>
      <c r="N13" s="161"/>
    </row>
    <row r="14" spans="1:16" ht="60" x14ac:dyDescent="0.25">
      <c r="A14" s="26">
        <v>11</v>
      </c>
      <c r="B14" s="162" t="s">
        <v>409</v>
      </c>
      <c r="C14" s="43" t="s">
        <v>397</v>
      </c>
      <c r="D14" s="43" t="s">
        <v>410</v>
      </c>
      <c r="E14" s="43" t="s">
        <v>16</v>
      </c>
      <c r="F14" s="43" t="s">
        <v>17</v>
      </c>
      <c r="G14" s="43" t="s">
        <v>388</v>
      </c>
      <c r="H14" s="33" t="s">
        <v>208</v>
      </c>
      <c r="I14" s="158"/>
      <c r="J14" s="33" t="s">
        <v>411</v>
      </c>
      <c r="K14" s="40"/>
      <c r="L14" s="40"/>
      <c r="M14" s="160"/>
      <c r="N14" s="161"/>
    </row>
    <row r="15" spans="1:16" ht="75" x14ac:dyDescent="0.25">
      <c r="A15" s="42">
        <v>12</v>
      </c>
      <c r="B15" s="162" t="s">
        <v>412</v>
      </c>
      <c r="C15" s="43" t="s">
        <v>397</v>
      </c>
      <c r="D15" s="43" t="s">
        <v>410</v>
      </c>
      <c r="E15" s="43" t="s">
        <v>16</v>
      </c>
      <c r="F15" s="43" t="s">
        <v>17</v>
      </c>
      <c r="G15" s="43" t="s">
        <v>388</v>
      </c>
      <c r="H15" s="33" t="s">
        <v>208</v>
      </c>
      <c r="I15" s="158"/>
      <c r="J15" s="33" t="s">
        <v>413</v>
      </c>
      <c r="K15" s="40"/>
      <c r="L15" s="40"/>
      <c r="M15" s="160"/>
      <c r="N15" s="161"/>
    </row>
    <row r="16" spans="1:16" ht="60" x14ac:dyDescent="0.25">
      <c r="A16" s="26">
        <v>13</v>
      </c>
      <c r="B16" s="162" t="s">
        <v>414</v>
      </c>
      <c r="C16" s="43" t="s">
        <v>397</v>
      </c>
      <c r="D16" s="43" t="s">
        <v>410</v>
      </c>
      <c r="E16" s="43" t="s">
        <v>16</v>
      </c>
      <c r="F16" s="43" t="s">
        <v>17</v>
      </c>
      <c r="G16" s="43" t="s">
        <v>388</v>
      </c>
      <c r="H16" s="33" t="s">
        <v>208</v>
      </c>
      <c r="I16" s="158"/>
      <c r="J16" s="33" t="s">
        <v>415</v>
      </c>
      <c r="K16" s="40"/>
      <c r="L16" s="40"/>
      <c r="M16" s="160"/>
      <c r="N16" s="161"/>
    </row>
    <row r="17" spans="1:14" ht="60" x14ac:dyDescent="0.25">
      <c r="A17" s="26">
        <v>14</v>
      </c>
      <c r="B17" s="162" t="s">
        <v>416</v>
      </c>
      <c r="C17" s="43" t="s">
        <v>397</v>
      </c>
      <c r="D17" s="43" t="s">
        <v>410</v>
      </c>
      <c r="E17" s="43" t="s">
        <v>16</v>
      </c>
      <c r="F17" s="43" t="s">
        <v>17</v>
      </c>
      <c r="G17" s="43" t="s">
        <v>388</v>
      </c>
      <c r="H17" s="33" t="s">
        <v>208</v>
      </c>
      <c r="I17" s="158"/>
      <c r="J17" s="33" t="s">
        <v>417</v>
      </c>
      <c r="K17" s="40"/>
      <c r="L17" s="40"/>
      <c r="M17" s="160"/>
      <c r="N17" s="161"/>
    </row>
    <row r="18" spans="1:14" ht="165" x14ac:dyDescent="0.25">
      <c r="A18" s="42">
        <v>15</v>
      </c>
      <c r="B18" s="164" t="s">
        <v>418</v>
      </c>
      <c r="C18" s="43" t="s">
        <v>397</v>
      </c>
      <c r="D18" s="43" t="s">
        <v>419</v>
      </c>
      <c r="E18" s="26" t="s">
        <v>205</v>
      </c>
      <c r="F18" s="26" t="s">
        <v>206</v>
      </c>
      <c r="G18" s="158"/>
      <c r="H18" s="43" t="s">
        <v>420</v>
      </c>
      <c r="I18" s="158"/>
      <c r="J18" s="158"/>
      <c r="K18" s="161"/>
      <c r="L18" s="161"/>
      <c r="M18" s="161"/>
      <c r="N18" s="161"/>
    </row>
    <row r="39" spans="1:13" x14ac:dyDescent="0.25">
      <c r="I39" s="101"/>
      <c r="J39" s="101"/>
      <c r="K39" s="101"/>
      <c r="L39" s="101"/>
      <c r="M39" s="101"/>
    </row>
    <row r="40" spans="1:13" x14ac:dyDescent="0.25">
      <c r="A40" s="47"/>
      <c r="B40" s="101"/>
      <c r="C40" s="101"/>
      <c r="D40" s="101"/>
      <c r="E40" s="101"/>
      <c r="F40" s="101"/>
      <c r="G40" s="101"/>
      <c r="H40" s="101"/>
    </row>
  </sheetData>
  <mergeCells count="14">
    <mergeCell ref="N2:N3"/>
    <mergeCell ref="A1:M1"/>
    <mergeCell ref="A2:A3"/>
    <mergeCell ref="B2:B3"/>
    <mergeCell ref="C2:C3"/>
    <mergeCell ref="D2:D3"/>
    <mergeCell ref="E2:F2"/>
    <mergeCell ref="G2:G3"/>
    <mergeCell ref="H2:H3"/>
    <mergeCell ref="I2:I3"/>
    <mergeCell ref="J2:J3"/>
    <mergeCell ref="K2:K3"/>
    <mergeCell ref="L2:L3"/>
    <mergeCell ref="M2:M3"/>
  </mergeCells>
  <pageMargins left="0.25" right="0.25" top="0.75" bottom="0.75" header="0.3" footer="0.3"/>
  <pageSetup paperSize="9" scale="80" orientation="landscape" verticalDpi="599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2"/>
  <sheetViews>
    <sheetView workbookViewId="0">
      <selection activeCell="N6" sqref="N6"/>
    </sheetView>
  </sheetViews>
  <sheetFormatPr defaultRowHeight="15" x14ac:dyDescent="0.25"/>
  <cols>
    <col min="1" max="1" width="6.42578125" style="45" customWidth="1"/>
    <col min="2" max="2" width="40.28515625" style="175" customWidth="1"/>
    <col min="3" max="3" width="17.7109375" style="45" customWidth="1"/>
    <col min="4" max="4" width="13.5703125" style="45" customWidth="1"/>
    <col min="5" max="5" width="11.140625" style="45" customWidth="1"/>
    <col min="6" max="6" width="10.42578125" style="45" customWidth="1"/>
    <col min="7" max="7" width="16" style="45" customWidth="1"/>
    <col min="8" max="8" width="23" style="45" customWidth="1"/>
    <col min="9" max="9" width="14" style="45" customWidth="1"/>
    <col min="10" max="11" width="9.140625" style="45"/>
    <col min="12" max="12" width="9.85546875" style="45" customWidth="1"/>
  </cols>
  <sheetData>
    <row r="1" spans="1:12" ht="51" customHeight="1" x14ac:dyDescent="0.25">
      <c r="A1" s="244" t="s">
        <v>1065</v>
      </c>
      <c r="B1" s="244"/>
      <c r="C1" s="244"/>
      <c r="D1" s="244"/>
      <c r="E1" s="244"/>
      <c r="F1" s="244"/>
      <c r="G1" s="244"/>
      <c r="H1" s="244"/>
      <c r="I1" s="244"/>
      <c r="J1" s="244"/>
      <c r="K1" s="244"/>
      <c r="L1" s="244"/>
    </row>
    <row r="2" spans="1:12" ht="15" customHeight="1" x14ac:dyDescent="0.25">
      <c r="A2" s="248" t="s">
        <v>1066</v>
      </c>
      <c r="B2" s="248"/>
      <c r="C2" s="248"/>
      <c r="D2" s="248"/>
      <c r="E2" s="248"/>
      <c r="F2" s="248"/>
      <c r="G2" s="248"/>
      <c r="H2" s="248"/>
      <c r="I2" s="248"/>
      <c r="J2" s="248"/>
      <c r="K2" s="248"/>
      <c r="L2" s="248"/>
    </row>
    <row r="3" spans="1:12" ht="119.25" customHeight="1" thickBot="1" x14ac:dyDescent="0.3">
      <c r="A3" s="248"/>
      <c r="B3" s="248"/>
      <c r="C3" s="248"/>
      <c r="D3" s="248"/>
      <c r="E3" s="248"/>
      <c r="F3" s="248"/>
      <c r="G3" s="248"/>
      <c r="H3" s="248"/>
      <c r="I3" s="248"/>
      <c r="J3" s="248"/>
      <c r="K3" s="248"/>
      <c r="L3" s="248"/>
    </row>
    <row r="4" spans="1:12" x14ac:dyDescent="0.25">
      <c r="A4" s="241" t="s">
        <v>375</v>
      </c>
      <c r="B4" s="249" t="s">
        <v>3</v>
      </c>
      <c r="C4" s="241" t="s">
        <v>4</v>
      </c>
      <c r="D4" s="241" t="s">
        <v>5</v>
      </c>
      <c r="E4" s="241" t="s">
        <v>6</v>
      </c>
      <c r="F4" s="241"/>
      <c r="G4" s="241" t="s">
        <v>376</v>
      </c>
      <c r="H4" s="241" t="s">
        <v>8</v>
      </c>
      <c r="I4" s="241" t="s">
        <v>377</v>
      </c>
      <c r="J4" s="241" t="s">
        <v>379</v>
      </c>
      <c r="K4" s="245" t="s">
        <v>380</v>
      </c>
      <c r="L4" s="247" t="s">
        <v>421</v>
      </c>
    </row>
    <row r="5" spans="1:12" ht="30" x14ac:dyDescent="0.25">
      <c r="A5" s="241"/>
      <c r="B5" s="250"/>
      <c r="C5" s="242"/>
      <c r="D5" s="242"/>
      <c r="E5" s="156" t="s">
        <v>383</v>
      </c>
      <c r="F5" s="156" t="s">
        <v>384</v>
      </c>
      <c r="G5" s="242"/>
      <c r="H5" s="241"/>
      <c r="I5" s="241"/>
      <c r="J5" s="242"/>
      <c r="K5" s="246"/>
      <c r="L5" s="247"/>
    </row>
    <row r="6" spans="1:12" ht="105" x14ac:dyDescent="0.25">
      <c r="A6" s="48">
        <v>1</v>
      </c>
      <c r="B6" s="26" t="s">
        <v>422</v>
      </c>
      <c r="C6" s="43" t="s">
        <v>423</v>
      </c>
      <c r="D6" s="43" t="s">
        <v>424</v>
      </c>
      <c r="E6" s="167" t="s">
        <v>425</v>
      </c>
      <c r="F6" s="167" t="s">
        <v>426</v>
      </c>
      <c r="G6" s="43"/>
      <c r="H6" s="43"/>
      <c r="I6" s="43"/>
      <c r="J6" s="43"/>
      <c r="K6" s="43"/>
      <c r="L6" s="78"/>
    </row>
    <row r="7" spans="1:12" ht="105" x14ac:dyDescent="0.25">
      <c r="A7" s="49">
        <v>2</v>
      </c>
      <c r="B7" s="26" t="s">
        <v>427</v>
      </c>
      <c r="C7" s="40" t="s">
        <v>397</v>
      </c>
      <c r="D7" s="40" t="s">
        <v>428</v>
      </c>
      <c r="E7" s="168" t="s">
        <v>425</v>
      </c>
      <c r="F7" s="169" t="s">
        <v>429</v>
      </c>
      <c r="G7" s="170"/>
      <c r="H7" s="40"/>
      <c r="I7" s="40"/>
      <c r="J7" s="40"/>
      <c r="K7" s="40"/>
      <c r="L7" s="78"/>
    </row>
    <row r="8" spans="1:12" ht="120" x14ac:dyDescent="0.25">
      <c r="A8" s="49">
        <v>3</v>
      </c>
      <c r="B8" s="26" t="s">
        <v>1067</v>
      </c>
      <c r="C8" s="40" t="s">
        <v>397</v>
      </c>
      <c r="D8" s="40" t="s">
        <v>430</v>
      </c>
      <c r="E8" s="168" t="s">
        <v>425</v>
      </c>
      <c r="F8" s="169" t="s">
        <v>429</v>
      </c>
      <c r="G8" s="40"/>
      <c r="H8" s="171"/>
      <c r="I8" s="40"/>
      <c r="J8" s="40"/>
      <c r="K8" s="40"/>
      <c r="L8" s="78"/>
    </row>
    <row r="9" spans="1:12" ht="105" x14ac:dyDescent="0.25">
      <c r="A9" s="48">
        <v>4</v>
      </c>
      <c r="B9" s="26" t="s">
        <v>431</v>
      </c>
      <c r="C9" s="40" t="s">
        <v>423</v>
      </c>
      <c r="D9" s="40" t="s">
        <v>432</v>
      </c>
      <c r="E9" s="168" t="s">
        <v>425</v>
      </c>
      <c r="F9" s="169" t="s">
        <v>429</v>
      </c>
      <c r="G9" s="40"/>
      <c r="H9" s="40"/>
      <c r="I9" s="40"/>
      <c r="J9" s="40"/>
      <c r="K9" s="40"/>
      <c r="L9" s="43"/>
    </row>
    <row r="10" spans="1:12" ht="165" x14ac:dyDescent="0.25">
      <c r="A10" s="49">
        <v>5</v>
      </c>
      <c r="B10" s="26" t="s">
        <v>433</v>
      </c>
      <c r="C10" s="40" t="s">
        <v>397</v>
      </c>
      <c r="D10" s="40" t="s">
        <v>432</v>
      </c>
      <c r="E10" s="168" t="s">
        <v>434</v>
      </c>
      <c r="F10" s="169" t="s">
        <v>429</v>
      </c>
      <c r="G10" s="40"/>
      <c r="H10" s="40" t="s">
        <v>435</v>
      </c>
      <c r="I10" s="40"/>
      <c r="J10" s="40"/>
      <c r="K10" s="40"/>
      <c r="L10" s="78"/>
    </row>
    <row r="11" spans="1:12" ht="135" x14ac:dyDescent="0.25">
      <c r="A11" s="49">
        <v>6</v>
      </c>
      <c r="B11" s="26" t="s">
        <v>436</v>
      </c>
      <c r="C11" s="40" t="s">
        <v>397</v>
      </c>
      <c r="D11" s="40" t="s">
        <v>437</v>
      </c>
      <c r="E11" s="40" t="s">
        <v>434</v>
      </c>
      <c r="F11" s="40" t="s">
        <v>434</v>
      </c>
      <c r="G11" s="40"/>
      <c r="H11" s="40" t="s">
        <v>438</v>
      </c>
      <c r="I11" s="40"/>
      <c r="J11" s="40"/>
      <c r="K11" s="40"/>
      <c r="L11" s="78"/>
    </row>
    <row r="12" spans="1:12" ht="120" x14ac:dyDescent="0.25">
      <c r="A12" s="48">
        <v>7</v>
      </c>
      <c r="B12" s="162" t="s">
        <v>1068</v>
      </c>
      <c r="C12" s="40" t="s">
        <v>397</v>
      </c>
      <c r="D12" s="40" t="s">
        <v>432</v>
      </c>
      <c r="E12" s="40" t="s">
        <v>434</v>
      </c>
      <c r="F12" s="40" t="s">
        <v>434</v>
      </c>
      <c r="G12" s="40"/>
      <c r="H12" s="40" t="s">
        <v>440</v>
      </c>
      <c r="I12" s="40"/>
      <c r="J12" s="40"/>
      <c r="K12" s="40"/>
      <c r="L12" s="78"/>
    </row>
    <row r="13" spans="1:12" ht="195" x14ac:dyDescent="0.25">
      <c r="A13" s="49">
        <v>8</v>
      </c>
      <c r="B13" s="162" t="s">
        <v>1069</v>
      </c>
      <c r="C13" s="40" t="s">
        <v>397</v>
      </c>
      <c r="D13" s="40" t="s">
        <v>432</v>
      </c>
      <c r="E13" s="40" t="s">
        <v>442</v>
      </c>
      <c r="F13" s="40" t="s">
        <v>443</v>
      </c>
      <c r="G13" s="40"/>
      <c r="H13" s="40" t="s">
        <v>444</v>
      </c>
      <c r="I13" s="40"/>
      <c r="J13" s="40"/>
      <c r="K13" s="40"/>
      <c r="L13" s="78"/>
    </row>
    <row r="14" spans="1:12" ht="195" x14ac:dyDescent="0.25">
      <c r="A14" s="49">
        <v>9</v>
      </c>
      <c r="B14" s="162" t="s">
        <v>1070</v>
      </c>
      <c r="C14" s="40" t="s">
        <v>397</v>
      </c>
      <c r="D14" s="40" t="s">
        <v>432</v>
      </c>
      <c r="E14" s="40" t="s">
        <v>442</v>
      </c>
      <c r="F14" s="40" t="s">
        <v>442</v>
      </c>
      <c r="G14" s="40"/>
      <c r="H14" s="40" t="s">
        <v>445</v>
      </c>
      <c r="I14" s="40"/>
      <c r="J14" s="40"/>
      <c r="K14" s="40"/>
      <c r="L14" s="78"/>
    </row>
    <row r="15" spans="1:12" ht="135" x14ac:dyDescent="0.25">
      <c r="A15" s="48">
        <v>10</v>
      </c>
      <c r="B15" s="26" t="s">
        <v>1079</v>
      </c>
      <c r="C15" s="40" t="s">
        <v>397</v>
      </c>
      <c r="D15" s="40" t="s">
        <v>432</v>
      </c>
      <c r="E15" s="40" t="s">
        <v>442</v>
      </c>
      <c r="F15" s="40" t="s">
        <v>442</v>
      </c>
      <c r="G15" s="49"/>
      <c r="H15" s="40" t="s">
        <v>446</v>
      </c>
      <c r="I15" s="49"/>
      <c r="J15" s="40"/>
      <c r="K15" s="40"/>
      <c r="L15" s="78"/>
    </row>
    <row r="16" spans="1:12" ht="105" x14ac:dyDescent="0.25">
      <c r="A16" s="49">
        <v>11</v>
      </c>
      <c r="B16" s="162" t="s">
        <v>1080</v>
      </c>
      <c r="C16" s="40" t="s">
        <v>397</v>
      </c>
      <c r="D16" s="40" t="s">
        <v>432</v>
      </c>
      <c r="E16" s="40" t="s">
        <v>442</v>
      </c>
      <c r="F16" s="40" t="s">
        <v>442</v>
      </c>
      <c r="G16" s="49"/>
      <c r="H16" s="40" t="s">
        <v>447</v>
      </c>
      <c r="I16" s="49"/>
      <c r="J16" s="40"/>
      <c r="K16" s="40"/>
      <c r="L16" s="78"/>
    </row>
    <row r="17" spans="1:12" ht="210" x14ac:dyDescent="0.25">
      <c r="A17" s="49">
        <v>12</v>
      </c>
      <c r="B17" s="162" t="s">
        <v>1071</v>
      </c>
      <c r="C17" s="40" t="s">
        <v>397</v>
      </c>
      <c r="D17" s="40" t="s">
        <v>432</v>
      </c>
      <c r="E17" s="40" t="s">
        <v>448</v>
      </c>
      <c r="F17" s="40" t="s">
        <v>449</v>
      </c>
      <c r="G17" s="49"/>
      <c r="H17" s="40" t="s">
        <v>450</v>
      </c>
      <c r="I17" s="49"/>
      <c r="J17" s="40"/>
      <c r="K17" s="40"/>
      <c r="L17" s="78"/>
    </row>
    <row r="18" spans="1:12" ht="120" x14ac:dyDescent="0.25">
      <c r="A18" s="48">
        <v>13</v>
      </c>
      <c r="B18" s="162" t="s">
        <v>1081</v>
      </c>
      <c r="C18" s="40" t="s">
        <v>397</v>
      </c>
      <c r="D18" s="40" t="s">
        <v>451</v>
      </c>
      <c r="E18" s="40" t="s">
        <v>442</v>
      </c>
      <c r="F18" s="40" t="s">
        <v>442</v>
      </c>
      <c r="G18" s="49"/>
      <c r="H18" s="40" t="s">
        <v>452</v>
      </c>
      <c r="I18" s="49"/>
      <c r="J18" s="40"/>
      <c r="K18" s="40"/>
      <c r="L18" s="78"/>
    </row>
    <row r="19" spans="1:12" ht="120" x14ac:dyDescent="0.25">
      <c r="A19" s="49">
        <v>14</v>
      </c>
      <c r="B19" s="162" t="s">
        <v>1072</v>
      </c>
      <c r="C19" s="40" t="s">
        <v>397</v>
      </c>
      <c r="D19" s="40" t="s">
        <v>453</v>
      </c>
      <c r="E19" s="40" t="s">
        <v>442</v>
      </c>
      <c r="F19" s="40" t="s">
        <v>442</v>
      </c>
      <c r="G19" s="40"/>
      <c r="H19" s="40" t="s">
        <v>454</v>
      </c>
      <c r="I19" s="40"/>
      <c r="J19" s="40"/>
      <c r="K19" s="40"/>
      <c r="L19" s="172"/>
    </row>
    <row r="20" spans="1:12" ht="75" x14ac:dyDescent="0.25">
      <c r="A20" s="49">
        <v>15</v>
      </c>
      <c r="B20" s="26" t="s">
        <v>1082</v>
      </c>
      <c r="C20" s="40" t="s">
        <v>397</v>
      </c>
      <c r="D20" s="40" t="s">
        <v>455</v>
      </c>
      <c r="E20" s="40" t="s">
        <v>442</v>
      </c>
      <c r="F20" s="40" t="s">
        <v>442</v>
      </c>
      <c r="G20" s="40"/>
      <c r="H20" s="40" t="s">
        <v>456</v>
      </c>
      <c r="I20" s="40"/>
      <c r="J20" s="40"/>
      <c r="K20" s="40"/>
      <c r="L20" s="78"/>
    </row>
    <row r="21" spans="1:12" ht="105" x14ac:dyDescent="0.25">
      <c r="A21" s="48">
        <v>16</v>
      </c>
      <c r="B21" s="26" t="s">
        <v>1083</v>
      </c>
      <c r="C21" s="40" t="s">
        <v>397</v>
      </c>
      <c r="D21" s="40" t="s">
        <v>455</v>
      </c>
      <c r="E21" s="40" t="s">
        <v>442</v>
      </c>
      <c r="F21" s="40" t="s">
        <v>442</v>
      </c>
      <c r="G21" s="40"/>
      <c r="H21" s="40" t="s">
        <v>457</v>
      </c>
      <c r="I21" s="40"/>
      <c r="J21" s="40"/>
      <c r="K21" s="40"/>
      <c r="L21" s="78"/>
    </row>
    <row r="22" spans="1:12" ht="60" x14ac:dyDescent="0.25">
      <c r="A22" s="49">
        <v>17</v>
      </c>
      <c r="B22" s="162" t="s">
        <v>1073</v>
      </c>
      <c r="C22" s="40" t="s">
        <v>397</v>
      </c>
      <c r="D22" s="40" t="s">
        <v>441</v>
      </c>
      <c r="E22" s="40" t="s">
        <v>442</v>
      </c>
      <c r="F22" s="40" t="s">
        <v>442</v>
      </c>
      <c r="G22" s="40"/>
      <c r="H22" s="40" t="s">
        <v>458</v>
      </c>
      <c r="I22" s="40"/>
      <c r="J22" s="40"/>
      <c r="K22" s="40"/>
      <c r="L22" s="78"/>
    </row>
    <row r="23" spans="1:12" ht="180" x14ac:dyDescent="0.25">
      <c r="A23" s="49">
        <v>18</v>
      </c>
      <c r="B23" s="162" t="s">
        <v>1074</v>
      </c>
      <c r="C23" s="40" t="s">
        <v>397</v>
      </c>
      <c r="D23" s="40" t="s">
        <v>459</v>
      </c>
      <c r="E23" s="40" t="s">
        <v>442</v>
      </c>
      <c r="F23" s="40" t="s">
        <v>442</v>
      </c>
      <c r="G23" s="40"/>
      <c r="H23" s="40" t="s">
        <v>460</v>
      </c>
      <c r="I23" s="40"/>
      <c r="J23" s="40"/>
      <c r="K23" s="40"/>
      <c r="L23" s="78"/>
    </row>
    <row r="24" spans="1:12" ht="120" x14ac:dyDescent="0.25">
      <c r="A24" s="48">
        <v>19</v>
      </c>
      <c r="B24" s="162" t="s">
        <v>1075</v>
      </c>
      <c r="C24" s="40" t="s">
        <v>461</v>
      </c>
      <c r="D24" s="40" t="s">
        <v>462</v>
      </c>
      <c r="E24" s="40" t="s">
        <v>442</v>
      </c>
      <c r="F24" s="40" t="s">
        <v>442</v>
      </c>
      <c r="G24" s="40"/>
      <c r="H24" s="40" t="s">
        <v>463</v>
      </c>
      <c r="I24" s="40"/>
      <c r="J24" s="40"/>
      <c r="K24" s="40"/>
      <c r="L24" s="78"/>
    </row>
    <row r="25" spans="1:12" ht="90" x14ac:dyDescent="0.25">
      <c r="A25" s="48">
        <v>20</v>
      </c>
      <c r="B25" s="162" t="s">
        <v>464</v>
      </c>
      <c r="C25" s="40"/>
      <c r="D25" s="40"/>
      <c r="E25" s="40"/>
      <c r="F25" s="40"/>
      <c r="G25" s="40"/>
      <c r="H25" s="40"/>
      <c r="I25" s="40"/>
      <c r="J25" s="40"/>
      <c r="K25" s="40"/>
      <c r="L25" s="78"/>
    </row>
    <row r="26" spans="1:12" ht="120" x14ac:dyDescent="0.25">
      <c r="A26" s="49">
        <v>20</v>
      </c>
      <c r="B26" s="26" t="s">
        <v>1084</v>
      </c>
      <c r="C26" s="40" t="s">
        <v>461</v>
      </c>
      <c r="D26" s="40" t="s">
        <v>462</v>
      </c>
      <c r="E26" s="40" t="s">
        <v>442</v>
      </c>
      <c r="F26" s="40" t="s">
        <v>442</v>
      </c>
      <c r="G26" s="40"/>
      <c r="H26" s="40" t="s">
        <v>465</v>
      </c>
      <c r="I26" s="40"/>
      <c r="J26" s="40"/>
      <c r="K26" s="40"/>
      <c r="L26" s="78"/>
    </row>
    <row r="27" spans="1:12" ht="120" x14ac:dyDescent="0.25">
      <c r="A27" s="49">
        <v>21</v>
      </c>
      <c r="B27" s="162" t="s">
        <v>1076</v>
      </c>
      <c r="C27" s="40" t="s">
        <v>466</v>
      </c>
      <c r="D27" s="40" t="s">
        <v>462</v>
      </c>
      <c r="E27" s="40" t="s">
        <v>442</v>
      </c>
      <c r="F27" s="40" t="s">
        <v>442</v>
      </c>
      <c r="G27" s="40"/>
      <c r="H27" s="40" t="s">
        <v>467</v>
      </c>
      <c r="I27" s="40"/>
      <c r="J27" s="40"/>
      <c r="K27" s="40"/>
      <c r="L27" s="78"/>
    </row>
    <row r="28" spans="1:12" ht="120" x14ac:dyDescent="0.25">
      <c r="A28" s="48">
        <v>22</v>
      </c>
      <c r="B28" s="26" t="s">
        <v>1077</v>
      </c>
      <c r="C28" s="40" t="s">
        <v>461</v>
      </c>
      <c r="D28" s="40" t="s">
        <v>462</v>
      </c>
      <c r="E28" s="40" t="s">
        <v>442</v>
      </c>
      <c r="F28" s="40" t="s">
        <v>442</v>
      </c>
      <c r="G28" s="40"/>
      <c r="H28" s="40" t="s">
        <v>468</v>
      </c>
      <c r="I28" s="40"/>
      <c r="J28" s="40"/>
      <c r="K28" s="40"/>
      <c r="L28" s="78"/>
    </row>
    <row r="29" spans="1:12" ht="90" x14ac:dyDescent="0.25">
      <c r="A29" s="49">
        <v>23</v>
      </c>
      <c r="B29" s="26" t="s">
        <v>1078</v>
      </c>
      <c r="C29" s="40" t="s">
        <v>469</v>
      </c>
      <c r="D29" s="40" t="s">
        <v>453</v>
      </c>
      <c r="E29" s="40" t="s">
        <v>442</v>
      </c>
      <c r="F29" s="40" t="s">
        <v>442</v>
      </c>
      <c r="G29" s="49"/>
      <c r="H29" s="40" t="s">
        <v>470</v>
      </c>
      <c r="I29" s="49"/>
      <c r="J29" s="40"/>
      <c r="K29" s="40"/>
      <c r="L29" s="78"/>
    </row>
    <row r="30" spans="1:12" ht="75" x14ac:dyDescent="0.25">
      <c r="A30" s="49">
        <v>24</v>
      </c>
      <c r="B30" s="162" t="s">
        <v>1085</v>
      </c>
      <c r="C30" s="40" t="s">
        <v>469</v>
      </c>
      <c r="D30" s="40" t="s">
        <v>439</v>
      </c>
      <c r="E30" s="40" t="s">
        <v>425</v>
      </c>
      <c r="F30" s="40" t="s">
        <v>471</v>
      </c>
      <c r="G30" s="40"/>
      <c r="H30" s="40" t="s">
        <v>472</v>
      </c>
      <c r="I30" s="40"/>
      <c r="J30" s="40"/>
      <c r="K30" s="40"/>
      <c r="L30" s="78"/>
    </row>
    <row r="31" spans="1:12" ht="180" x14ac:dyDescent="0.25">
      <c r="A31" s="48">
        <v>25</v>
      </c>
      <c r="B31" s="26" t="s">
        <v>1086</v>
      </c>
      <c r="C31" s="40" t="s">
        <v>461</v>
      </c>
      <c r="D31" s="40" t="s">
        <v>473</v>
      </c>
      <c r="E31" s="40" t="s">
        <v>442</v>
      </c>
      <c r="F31" s="40" t="s">
        <v>442</v>
      </c>
      <c r="G31" s="40"/>
      <c r="H31" s="40" t="s">
        <v>474</v>
      </c>
      <c r="I31" s="40"/>
      <c r="J31" s="40"/>
      <c r="K31" s="40"/>
      <c r="L31" s="78"/>
    </row>
    <row r="32" spans="1:12" ht="90" x14ac:dyDescent="0.25">
      <c r="A32" s="49">
        <v>26</v>
      </c>
      <c r="B32" s="26" t="s">
        <v>1087</v>
      </c>
      <c r="C32" s="40" t="s">
        <v>461</v>
      </c>
      <c r="D32" s="40" t="s">
        <v>473</v>
      </c>
      <c r="E32" s="40" t="s">
        <v>442</v>
      </c>
      <c r="F32" s="40" t="s">
        <v>442</v>
      </c>
      <c r="G32" s="40"/>
      <c r="H32" s="40" t="s">
        <v>475</v>
      </c>
      <c r="I32" s="40"/>
      <c r="J32" s="40"/>
      <c r="K32" s="40"/>
      <c r="L32" s="78"/>
    </row>
    <row r="33" spans="1:12" ht="135" x14ac:dyDescent="0.25">
      <c r="A33" s="49">
        <v>27</v>
      </c>
      <c r="B33" s="26" t="s">
        <v>1088</v>
      </c>
      <c r="C33" s="40" t="s">
        <v>461</v>
      </c>
      <c r="D33" s="40" t="s">
        <v>476</v>
      </c>
      <c r="E33" s="40" t="s">
        <v>442</v>
      </c>
      <c r="F33" s="40" t="s">
        <v>442</v>
      </c>
      <c r="G33" s="40"/>
      <c r="H33" s="40" t="s">
        <v>477</v>
      </c>
      <c r="I33" s="40"/>
      <c r="J33" s="40"/>
      <c r="K33" s="40"/>
      <c r="L33" s="78"/>
    </row>
    <row r="34" spans="1:12" ht="150" x14ac:dyDescent="0.25">
      <c r="A34" s="48">
        <v>28</v>
      </c>
      <c r="B34" s="26" t="s">
        <v>1089</v>
      </c>
      <c r="C34" s="40" t="s">
        <v>469</v>
      </c>
      <c r="D34" s="40" t="s">
        <v>473</v>
      </c>
      <c r="E34" s="40" t="s">
        <v>425</v>
      </c>
      <c r="F34" s="40" t="s">
        <v>478</v>
      </c>
      <c r="G34" s="40"/>
      <c r="H34" s="40" t="s">
        <v>479</v>
      </c>
      <c r="I34" s="40"/>
      <c r="J34" s="40"/>
      <c r="K34" s="40"/>
      <c r="L34" s="78"/>
    </row>
    <row r="35" spans="1:12" ht="150" x14ac:dyDescent="0.25">
      <c r="A35" s="49">
        <v>29</v>
      </c>
      <c r="B35" s="162" t="s">
        <v>480</v>
      </c>
      <c r="C35" s="40" t="s">
        <v>469</v>
      </c>
      <c r="D35" s="40" t="s">
        <v>481</v>
      </c>
      <c r="E35" s="40" t="s">
        <v>425</v>
      </c>
      <c r="F35" s="40" t="s">
        <v>449</v>
      </c>
      <c r="G35" s="40"/>
      <c r="H35" s="40" t="s">
        <v>482</v>
      </c>
      <c r="I35" s="40"/>
      <c r="J35" s="40"/>
      <c r="K35" s="40"/>
      <c r="L35" s="43"/>
    </row>
    <row r="36" spans="1:12" ht="120" x14ac:dyDescent="0.25">
      <c r="A36" s="49">
        <v>30</v>
      </c>
      <c r="B36" s="26" t="s">
        <v>1090</v>
      </c>
      <c r="C36" s="40" t="s">
        <v>461</v>
      </c>
      <c r="D36" s="40" t="s">
        <v>483</v>
      </c>
      <c r="E36" s="40" t="s">
        <v>442</v>
      </c>
      <c r="F36" s="40" t="s">
        <v>442</v>
      </c>
      <c r="G36" s="40"/>
      <c r="H36" s="40" t="s">
        <v>484</v>
      </c>
      <c r="I36" s="40"/>
      <c r="J36" s="40"/>
      <c r="K36" s="40"/>
      <c r="L36" s="43"/>
    </row>
    <row r="37" spans="1:12" ht="120" x14ac:dyDescent="0.25">
      <c r="A37" s="48">
        <v>31</v>
      </c>
      <c r="B37" s="26" t="s">
        <v>1091</v>
      </c>
      <c r="C37" s="40" t="s">
        <v>461</v>
      </c>
      <c r="D37" s="40" t="s">
        <v>485</v>
      </c>
      <c r="E37" s="40" t="s">
        <v>442</v>
      </c>
      <c r="F37" s="40" t="s">
        <v>442</v>
      </c>
      <c r="G37" s="40"/>
      <c r="H37" s="40" t="s">
        <v>486</v>
      </c>
      <c r="I37" s="40"/>
      <c r="J37" s="40"/>
      <c r="K37" s="40"/>
      <c r="L37" s="173"/>
    </row>
    <row r="38" spans="1:12" ht="135" x14ac:dyDescent="0.25">
      <c r="A38" s="49">
        <v>32</v>
      </c>
      <c r="B38" s="26" t="s">
        <v>1092</v>
      </c>
      <c r="C38" s="40" t="s">
        <v>469</v>
      </c>
      <c r="D38" s="40" t="s">
        <v>485</v>
      </c>
      <c r="E38" s="40" t="s">
        <v>442</v>
      </c>
      <c r="F38" s="40" t="s">
        <v>442</v>
      </c>
      <c r="G38" s="40"/>
      <c r="H38" s="40" t="s">
        <v>487</v>
      </c>
      <c r="I38" s="40"/>
      <c r="J38" s="40"/>
      <c r="K38" s="40"/>
      <c r="L38" s="78"/>
    </row>
    <row r="39" spans="1:12" ht="195" x14ac:dyDescent="0.25">
      <c r="A39" s="49">
        <v>33</v>
      </c>
      <c r="B39" s="26" t="s">
        <v>1093</v>
      </c>
      <c r="C39" s="40" t="s">
        <v>461</v>
      </c>
      <c r="D39" s="40" t="s">
        <v>473</v>
      </c>
      <c r="E39" s="40" t="s">
        <v>425</v>
      </c>
      <c r="F39" s="40" t="s">
        <v>449</v>
      </c>
      <c r="G39" s="40"/>
      <c r="H39" s="40" t="s">
        <v>488</v>
      </c>
      <c r="I39" s="40"/>
      <c r="J39" s="40"/>
      <c r="K39" s="40"/>
      <c r="L39" s="78"/>
    </row>
    <row r="40" spans="1:12" ht="210" x14ac:dyDescent="0.25">
      <c r="A40" s="48">
        <v>34</v>
      </c>
      <c r="B40" s="26" t="s">
        <v>1094</v>
      </c>
      <c r="C40" s="40" t="s">
        <v>461</v>
      </c>
      <c r="D40" s="40" t="s">
        <v>489</v>
      </c>
      <c r="E40" s="40" t="s">
        <v>425</v>
      </c>
      <c r="F40" s="40" t="s">
        <v>490</v>
      </c>
      <c r="G40" s="40"/>
      <c r="H40" s="40" t="s">
        <v>491</v>
      </c>
      <c r="I40" s="40"/>
      <c r="J40" s="40"/>
      <c r="K40" s="40"/>
      <c r="L40" s="78"/>
    </row>
    <row r="41" spans="1:12" ht="120" x14ac:dyDescent="0.25">
      <c r="A41" s="51">
        <v>35</v>
      </c>
      <c r="B41" s="11" t="s">
        <v>492</v>
      </c>
      <c r="C41" s="69" t="s">
        <v>493</v>
      </c>
      <c r="D41" s="40" t="s">
        <v>494</v>
      </c>
      <c r="E41" s="40" t="s">
        <v>425</v>
      </c>
      <c r="F41" s="40" t="s">
        <v>490</v>
      </c>
      <c r="G41" s="69"/>
      <c r="H41" s="69" t="s">
        <v>495</v>
      </c>
      <c r="I41" s="69"/>
      <c r="J41" s="69"/>
      <c r="K41" s="69"/>
      <c r="L41" s="69"/>
    </row>
    <row r="42" spans="1:12" ht="120" x14ac:dyDescent="0.25">
      <c r="A42" s="51">
        <v>37</v>
      </c>
      <c r="B42" s="11" t="s">
        <v>1095</v>
      </c>
      <c r="C42" s="69" t="s">
        <v>496</v>
      </c>
      <c r="D42" s="40" t="s">
        <v>497</v>
      </c>
      <c r="E42" s="40" t="s">
        <v>443</v>
      </c>
      <c r="F42" s="40" t="s">
        <v>498</v>
      </c>
      <c r="G42" s="69"/>
      <c r="H42" s="69" t="s">
        <v>499</v>
      </c>
      <c r="I42" s="69"/>
      <c r="J42" s="69"/>
      <c r="K42" s="69"/>
      <c r="L42" s="69"/>
    </row>
  </sheetData>
  <mergeCells count="13">
    <mergeCell ref="A1:L1"/>
    <mergeCell ref="J4:J5"/>
    <mergeCell ref="K4:K5"/>
    <mergeCell ref="L4:L5"/>
    <mergeCell ref="A2:L3"/>
    <mergeCell ref="A4:A5"/>
    <mergeCell ref="B4:B5"/>
    <mergeCell ref="C4:C5"/>
    <mergeCell ref="D4:D5"/>
    <mergeCell ref="E4:F4"/>
    <mergeCell ref="G4:G5"/>
    <mergeCell ref="H4:H5"/>
    <mergeCell ref="I4:I5"/>
  </mergeCells>
  <pageMargins left="0.25" right="0.25" top="0.75" bottom="0.75" header="0.3" footer="0.3"/>
  <pageSetup paperSize="9" scale="80" orientation="landscape" verticalDpi="599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4"/>
  <sheetViews>
    <sheetView zoomScaleNormal="100" workbookViewId="0">
      <selection activeCell="L4" sqref="L4"/>
    </sheetView>
  </sheetViews>
  <sheetFormatPr defaultRowHeight="15" x14ac:dyDescent="0.25"/>
  <cols>
    <col min="1" max="1" width="6.85546875" customWidth="1"/>
    <col min="2" max="2" width="30.7109375" customWidth="1"/>
    <col min="3" max="3" width="18.5703125" customWidth="1"/>
    <col min="4" max="4" width="18.85546875" customWidth="1"/>
    <col min="5" max="5" width="12.5703125" customWidth="1"/>
    <col min="6" max="6" width="10" bestFit="1" customWidth="1"/>
    <col min="7" max="7" width="25.42578125" customWidth="1"/>
    <col min="8" max="8" width="20.28515625" customWidth="1"/>
    <col min="9" max="9" width="16.42578125" customWidth="1"/>
    <col min="10" max="10" width="22.7109375" customWidth="1"/>
  </cols>
  <sheetData>
    <row r="1" spans="1:10" ht="51" customHeight="1" thickBot="1" x14ac:dyDescent="0.3">
      <c r="A1" s="253" t="s">
        <v>1096</v>
      </c>
      <c r="B1" s="253"/>
      <c r="C1" s="253"/>
      <c r="D1" s="253"/>
      <c r="E1" s="253"/>
      <c r="F1" s="253"/>
      <c r="G1" s="253"/>
      <c r="H1" s="253"/>
      <c r="I1" s="253"/>
      <c r="J1" s="253"/>
    </row>
    <row r="2" spans="1:10" ht="15.75" thickBot="1" x14ac:dyDescent="0.3">
      <c r="A2" s="254" t="s">
        <v>500</v>
      </c>
      <c r="B2" s="254" t="s">
        <v>3</v>
      </c>
      <c r="C2" s="254" t="s">
        <v>4</v>
      </c>
      <c r="D2" s="254" t="s">
        <v>5</v>
      </c>
      <c r="E2" s="256" t="s">
        <v>6</v>
      </c>
      <c r="F2" s="257"/>
      <c r="G2" s="254" t="s">
        <v>7</v>
      </c>
      <c r="H2" s="254" t="s">
        <v>8</v>
      </c>
      <c r="I2" s="254" t="s">
        <v>9</v>
      </c>
      <c r="J2" s="254" t="s">
        <v>10</v>
      </c>
    </row>
    <row r="3" spans="1:10" ht="30.75" thickBot="1" x14ac:dyDescent="0.3">
      <c r="A3" s="255"/>
      <c r="B3" s="255"/>
      <c r="C3" s="255"/>
      <c r="D3" s="255"/>
      <c r="E3" s="176" t="s">
        <v>11</v>
      </c>
      <c r="F3" s="177" t="s">
        <v>12</v>
      </c>
      <c r="G3" s="255"/>
      <c r="H3" s="255"/>
      <c r="I3" s="255"/>
      <c r="J3" s="255"/>
    </row>
    <row r="4" spans="1:10" ht="107.25" customHeight="1" x14ac:dyDescent="0.25">
      <c r="A4" s="54">
        <v>1</v>
      </c>
      <c r="B4" s="55" t="s">
        <v>501</v>
      </c>
      <c r="C4" s="56" t="s">
        <v>502</v>
      </c>
      <c r="D4" s="56" t="s">
        <v>503</v>
      </c>
      <c r="E4" s="57" t="s">
        <v>504</v>
      </c>
      <c r="F4" s="57" t="s">
        <v>505</v>
      </c>
      <c r="G4" s="56" t="s">
        <v>506</v>
      </c>
      <c r="H4" s="56" t="s">
        <v>507</v>
      </c>
      <c r="I4" s="56"/>
      <c r="J4" s="56"/>
    </row>
    <row r="5" spans="1:10" ht="84" customHeight="1" x14ac:dyDescent="0.25">
      <c r="A5" s="58">
        <v>2</v>
      </c>
      <c r="B5" s="59" t="s">
        <v>508</v>
      </c>
      <c r="C5" s="60" t="s">
        <v>509</v>
      </c>
      <c r="D5" s="60" t="s">
        <v>510</v>
      </c>
      <c r="E5" s="61">
        <v>43466</v>
      </c>
      <c r="F5" s="62">
        <v>43497</v>
      </c>
      <c r="G5" s="60" t="s">
        <v>511</v>
      </c>
      <c r="H5" s="60" t="s">
        <v>507</v>
      </c>
      <c r="I5" s="60"/>
      <c r="J5" s="60"/>
    </row>
    <row r="6" spans="1:10" ht="84.75" customHeight="1" x14ac:dyDescent="0.25">
      <c r="A6" s="54">
        <v>3</v>
      </c>
      <c r="B6" s="59" t="s">
        <v>512</v>
      </c>
      <c r="C6" s="63" t="s">
        <v>513</v>
      </c>
      <c r="D6" s="60" t="s">
        <v>514</v>
      </c>
      <c r="E6" s="60" t="s">
        <v>16</v>
      </c>
      <c r="F6" s="60" t="s">
        <v>318</v>
      </c>
      <c r="G6" s="60" t="s">
        <v>515</v>
      </c>
      <c r="H6" s="60" t="s">
        <v>516</v>
      </c>
      <c r="I6" s="60"/>
      <c r="J6" s="60"/>
    </row>
    <row r="7" spans="1:10" ht="71.25" customHeight="1" x14ac:dyDescent="0.25">
      <c r="A7" s="58">
        <v>4</v>
      </c>
      <c r="B7" s="59" t="s">
        <v>517</v>
      </c>
      <c r="C7" s="63" t="s">
        <v>513</v>
      </c>
      <c r="D7" s="60" t="s">
        <v>510</v>
      </c>
      <c r="E7" s="60" t="s">
        <v>16</v>
      </c>
      <c r="F7" s="60" t="s">
        <v>318</v>
      </c>
      <c r="G7" s="60" t="s">
        <v>518</v>
      </c>
      <c r="H7" s="60" t="s">
        <v>519</v>
      </c>
      <c r="I7" s="60"/>
      <c r="J7" s="60"/>
    </row>
    <row r="8" spans="1:10" ht="54" customHeight="1" x14ac:dyDescent="0.25">
      <c r="A8" s="54">
        <v>5</v>
      </c>
      <c r="B8" s="64" t="s">
        <v>520</v>
      </c>
      <c r="C8" s="63" t="s">
        <v>521</v>
      </c>
      <c r="D8" s="60" t="s">
        <v>510</v>
      </c>
      <c r="E8" s="60" t="s">
        <v>197</v>
      </c>
      <c r="F8" s="60" t="s">
        <v>403</v>
      </c>
      <c r="G8" s="60" t="s">
        <v>518</v>
      </c>
      <c r="H8" s="60"/>
      <c r="I8" s="60"/>
      <c r="J8" s="60"/>
    </row>
    <row r="9" spans="1:10" ht="90.75" customHeight="1" x14ac:dyDescent="0.25">
      <c r="A9" s="58">
        <v>6</v>
      </c>
      <c r="B9" s="59" t="s">
        <v>522</v>
      </c>
      <c r="C9" s="40" t="s">
        <v>386</v>
      </c>
      <c r="D9" s="60" t="s">
        <v>510</v>
      </c>
      <c r="E9" s="251" t="s">
        <v>125</v>
      </c>
      <c r="F9" s="252"/>
      <c r="G9" s="60" t="s">
        <v>518</v>
      </c>
      <c r="H9" s="65"/>
      <c r="I9" s="65"/>
      <c r="J9" s="65"/>
    </row>
    <row r="10" spans="1:10" ht="70.5" customHeight="1" x14ac:dyDescent="0.25">
      <c r="A10" s="58">
        <v>7</v>
      </c>
      <c r="B10" s="64" t="s">
        <v>523</v>
      </c>
      <c r="C10" s="40" t="s">
        <v>386</v>
      </c>
      <c r="D10" s="56" t="s">
        <v>503</v>
      </c>
      <c r="E10" s="251" t="s">
        <v>524</v>
      </c>
      <c r="F10" s="252"/>
      <c r="G10" s="60" t="s">
        <v>518</v>
      </c>
      <c r="H10" s="65"/>
      <c r="I10" s="65"/>
      <c r="J10" s="66"/>
    </row>
    <row r="11" spans="1:10" ht="79.5" customHeight="1" x14ac:dyDescent="0.25">
      <c r="A11" s="54">
        <v>8</v>
      </c>
      <c r="B11" s="64" t="s">
        <v>525</v>
      </c>
      <c r="C11" s="40" t="s">
        <v>386</v>
      </c>
      <c r="D11" s="60" t="s">
        <v>510</v>
      </c>
      <c r="E11" s="251" t="s">
        <v>125</v>
      </c>
      <c r="F11" s="252"/>
      <c r="G11" s="60" t="s">
        <v>518</v>
      </c>
      <c r="H11" s="65"/>
      <c r="I11" s="65"/>
      <c r="J11" s="37"/>
    </row>
    <row r="12" spans="1:10" ht="79.5" customHeight="1" x14ac:dyDescent="0.25">
      <c r="A12" s="58">
        <v>9</v>
      </c>
      <c r="B12" s="64" t="s">
        <v>526</v>
      </c>
      <c r="C12" s="40" t="s">
        <v>386</v>
      </c>
      <c r="D12" s="60" t="s">
        <v>510</v>
      </c>
      <c r="E12" s="251" t="s">
        <v>527</v>
      </c>
      <c r="F12" s="252"/>
      <c r="G12" s="60" t="s">
        <v>518</v>
      </c>
      <c r="H12" s="65"/>
      <c r="I12" s="65"/>
      <c r="J12" s="65"/>
    </row>
    <row r="13" spans="1:10" ht="409.5" x14ac:dyDescent="0.25">
      <c r="A13" s="58">
        <v>10</v>
      </c>
      <c r="B13" s="50" t="s">
        <v>528</v>
      </c>
      <c r="C13" s="40" t="s">
        <v>529</v>
      </c>
      <c r="D13" s="40" t="s">
        <v>530</v>
      </c>
      <c r="E13" s="40" t="s">
        <v>531</v>
      </c>
      <c r="F13" s="33" t="s">
        <v>532</v>
      </c>
      <c r="G13" s="40" t="s">
        <v>533</v>
      </c>
      <c r="H13" s="40" t="s">
        <v>534</v>
      </c>
      <c r="I13" s="40"/>
      <c r="J13" s="39"/>
    </row>
    <row r="14" spans="1:10" ht="120" customHeight="1" x14ac:dyDescent="0.25">
      <c r="A14" s="54">
        <v>11</v>
      </c>
      <c r="B14" s="50" t="s">
        <v>535</v>
      </c>
      <c r="C14" s="40" t="s">
        <v>536</v>
      </c>
      <c r="D14" s="40" t="s">
        <v>537</v>
      </c>
      <c r="E14" s="40" t="s">
        <v>538</v>
      </c>
      <c r="F14" s="40" t="s">
        <v>539</v>
      </c>
      <c r="G14" s="40" t="s">
        <v>540</v>
      </c>
      <c r="H14" s="40" t="s">
        <v>541</v>
      </c>
      <c r="I14" s="40"/>
      <c r="J14" s="39"/>
    </row>
    <row r="15" spans="1:10" ht="120" customHeight="1" x14ac:dyDescent="0.25">
      <c r="A15" s="58">
        <v>12</v>
      </c>
      <c r="B15" s="50" t="s">
        <v>542</v>
      </c>
      <c r="C15" s="40" t="s">
        <v>543</v>
      </c>
      <c r="D15" s="40" t="s">
        <v>544</v>
      </c>
      <c r="E15" s="40" t="s">
        <v>545</v>
      </c>
      <c r="F15" s="33" t="s">
        <v>546</v>
      </c>
      <c r="G15" s="40" t="s">
        <v>547</v>
      </c>
      <c r="H15" s="40" t="s">
        <v>548</v>
      </c>
      <c r="I15" s="40"/>
      <c r="J15" s="65"/>
    </row>
    <row r="16" spans="1:10" ht="120" customHeight="1" x14ac:dyDescent="0.25">
      <c r="A16" s="58">
        <v>13</v>
      </c>
      <c r="B16" s="50" t="s">
        <v>549</v>
      </c>
      <c r="C16" s="40" t="s">
        <v>550</v>
      </c>
      <c r="D16" s="33" t="s">
        <v>551</v>
      </c>
      <c r="E16" s="40" t="s">
        <v>16</v>
      </c>
      <c r="F16" s="40" t="s">
        <v>17</v>
      </c>
      <c r="G16" s="40" t="s">
        <v>552</v>
      </c>
      <c r="H16" s="40" t="s">
        <v>553</v>
      </c>
      <c r="I16" s="40"/>
      <c r="J16" s="37"/>
    </row>
    <row r="17" spans="1:10" ht="171.75" customHeight="1" x14ac:dyDescent="0.25">
      <c r="A17" s="54">
        <v>14</v>
      </c>
      <c r="B17" s="50" t="s">
        <v>554</v>
      </c>
      <c r="C17" s="40" t="s">
        <v>555</v>
      </c>
      <c r="D17" s="33" t="s">
        <v>556</v>
      </c>
      <c r="E17" s="40" t="s">
        <v>16</v>
      </c>
      <c r="F17" s="40" t="s">
        <v>17</v>
      </c>
      <c r="G17" s="40" t="s">
        <v>557</v>
      </c>
      <c r="H17" s="40" t="s">
        <v>558</v>
      </c>
      <c r="I17" s="40"/>
      <c r="J17" s="39"/>
    </row>
    <row r="18" spans="1:10" ht="120" customHeight="1" x14ac:dyDescent="0.25">
      <c r="A18" s="58">
        <v>15</v>
      </c>
      <c r="B18" s="50" t="s">
        <v>559</v>
      </c>
      <c r="C18" s="40" t="s">
        <v>560</v>
      </c>
      <c r="D18" s="33" t="s">
        <v>556</v>
      </c>
      <c r="E18" s="40" t="s">
        <v>16</v>
      </c>
      <c r="F18" s="40" t="s">
        <v>17</v>
      </c>
      <c r="G18" s="40" t="s">
        <v>561</v>
      </c>
      <c r="H18" s="40" t="s">
        <v>562</v>
      </c>
      <c r="I18" s="40"/>
      <c r="J18" s="37"/>
    </row>
    <row r="19" spans="1:10" ht="120" customHeight="1" x14ac:dyDescent="0.25">
      <c r="A19" s="58">
        <v>16</v>
      </c>
      <c r="B19" s="50" t="s">
        <v>563</v>
      </c>
      <c r="C19" s="40" t="s">
        <v>564</v>
      </c>
      <c r="D19" s="33" t="s">
        <v>556</v>
      </c>
      <c r="E19" s="40" t="s">
        <v>565</v>
      </c>
      <c r="F19" s="40" t="s">
        <v>17</v>
      </c>
      <c r="G19" s="40" t="s">
        <v>566</v>
      </c>
      <c r="H19" s="40" t="s">
        <v>567</v>
      </c>
      <c r="I19" s="40"/>
      <c r="J19" s="39"/>
    </row>
    <row r="20" spans="1:10" ht="120" customHeight="1" x14ac:dyDescent="0.25">
      <c r="A20" s="67">
        <v>17</v>
      </c>
      <c r="B20" s="68" t="s">
        <v>568</v>
      </c>
      <c r="C20" s="69" t="s">
        <v>569</v>
      </c>
      <c r="D20" s="69" t="s">
        <v>556</v>
      </c>
      <c r="E20" s="69" t="s">
        <v>16</v>
      </c>
      <c r="F20" s="69" t="s">
        <v>17</v>
      </c>
      <c r="G20" s="69" t="s">
        <v>570</v>
      </c>
      <c r="H20" s="69" t="s">
        <v>571</v>
      </c>
      <c r="I20" s="69"/>
      <c r="J20" s="70"/>
    </row>
    <row r="21" spans="1:10" ht="120" customHeight="1" x14ac:dyDescent="0.25">
      <c r="A21" s="71">
        <v>18</v>
      </c>
      <c r="B21" s="68" t="s">
        <v>572</v>
      </c>
      <c r="C21" s="69" t="s">
        <v>573</v>
      </c>
      <c r="D21" s="69" t="s">
        <v>556</v>
      </c>
      <c r="E21" s="69" t="s">
        <v>16</v>
      </c>
      <c r="F21" s="69" t="s">
        <v>17</v>
      </c>
      <c r="G21" s="69" t="s">
        <v>574</v>
      </c>
      <c r="H21" s="69" t="s">
        <v>575</v>
      </c>
      <c r="I21" s="69"/>
      <c r="J21" s="70"/>
    </row>
    <row r="22" spans="1:10" ht="120" customHeight="1" x14ac:dyDescent="0.25">
      <c r="A22" s="71">
        <v>19</v>
      </c>
      <c r="B22" s="68" t="s">
        <v>576</v>
      </c>
      <c r="C22" s="69" t="s">
        <v>577</v>
      </c>
      <c r="D22" s="72" t="s">
        <v>578</v>
      </c>
      <c r="E22" s="69" t="s">
        <v>16</v>
      </c>
      <c r="F22" s="69" t="s">
        <v>17</v>
      </c>
      <c r="G22" s="69" t="s">
        <v>579</v>
      </c>
      <c r="H22" s="69" t="s">
        <v>580</v>
      </c>
      <c r="I22" s="69"/>
      <c r="J22" s="41"/>
    </row>
    <row r="23" spans="1:10" ht="120" customHeight="1" x14ac:dyDescent="0.25">
      <c r="A23" s="67">
        <v>20</v>
      </c>
      <c r="B23" s="68" t="s">
        <v>581</v>
      </c>
      <c r="C23" s="69" t="s">
        <v>582</v>
      </c>
      <c r="D23" s="69" t="s">
        <v>583</v>
      </c>
      <c r="E23" s="69" t="s">
        <v>16</v>
      </c>
      <c r="F23" s="69" t="s">
        <v>17</v>
      </c>
      <c r="G23" s="69" t="s">
        <v>584</v>
      </c>
      <c r="H23" s="69" t="s">
        <v>585</v>
      </c>
      <c r="I23" s="51"/>
      <c r="J23" s="73"/>
    </row>
    <row r="24" spans="1:10" ht="120" customHeight="1" x14ac:dyDescent="0.25">
      <c r="A24" s="71">
        <v>21</v>
      </c>
      <c r="B24" s="68" t="s">
        <v>586</v>
      </c>
      <c r="C24" s="69" t="s">
        <v>587</v>
      </c>
      <c r="D24" s="69" t="s">
        <v>588</v>
      </c>
      <c r="E24" s="69" t="s">
        <v>16</v>
      </c>
      <c r="F24" s="69" t="s">
        <v>17</v>
      </c>
      <c r="G24" s="69" t="s">
        <v>589</v>
      </c>
      <c r="H24" s="69" t="s">
        <v>590</v>
      </c>
      <c r="I24" s="51"/>
      <c r="J24" s="73"/>
    </row>
    <row r="25" spans="1:10" ht="120" customHeight="1" x14ac:dyDescent="0.25">
      <c r="A25" s="71">
        <v>22</v>
      </c>
      <c r="B25" s="68" t="s">
        <v>591</v>
      </c>
      <c r="C25" s="69" t="s">
        <v>587</v>
      </c>
      <c r="D25" s="69" t="s">
        <v>592</v>
      </c>
      <c r="E25" s="69" t="s">
        <v>16</v>
      </c>
      <c r="F25" s="69" t="s">
        <v>17</v>
      </c>
      <c r="G25" s="69" t="s">
        <v>593</v>
      </c>
      <c r="H25" s="69" t="s">
        <v>594</v>
      </c>
      <c r="I25" s="51"/>
      <c r="J25" s="73"/>
    </row>
    <row r="26" spans="1:10" ht="120" customHeight="1" x14ac:dyDescent="0.25">
      <c r="A26" s="67">
        <v>23</v>
      </c>
      <c r="B26" s="68" t="s">
        <v>595</v>
      </c>
      <c r="C26" s="69" t="s">
        <v>587</v>
      </c>
      <c r="D26" s="69" t="s">
        <v>596</v>
      </c>
      <c r="E26" s="69" t="s">
        <v>16</v>
      </c>
      <c r="F26" s="69" t="s">
        <v>17</v>
      </c>
      <c r="G26" s="69" t="s">
        <v>589</v>
      </c>
      <c r="H26" s="69" t="s">
        <v>594</v>
      </c>
      <c r="I26" s="51"/>
      <c r="J26" s="73"/>
    </row>
    <row r="27" spans="1:10" ht="120" customHeight="1" x14ac:dyDescent="0.25">
      <c r="A27" s="71">
        <v>24</v>
      </c>
      <c r="B27" s="68" t="s">
        <v>597</v>
      </c>
      <c r="C27" s="69" t="s">
        <v>598</v>
      </c>
      <c r="D27" s="69" t="s">
        <v>599</v>
      </c>
      <c r="E27" s="69" t="s">
        <v>600</v>
      </c>
      <c r="F27" s="69"/>
      <c r="G27" s="69" t="s">
        <v>601</v>
      </c>
      <c r="H27" s="69" t="s">
        <v>602</v>
      </c>
      <c r="I27" s="69"/>
      <c r="J27" s="73"/>
    </row>
    <row r="28" spans="1:10" ht="120" customHeight="1" x14ac:dyDescent="0.25">
      <c r="A28" s="71">
        <v>25</v>
      </c>
      <c r="B28" s="74" t="s">
        <v>603</v>
      </c>
      <c r="C28" s="75" t="s">
        <v>604</v>
      </c>
      <c r="D28" s="75" t="s">
        <v>605</v>
      </c>
      <c r="E28" s="75" t="s">
        <v>606</v>
      </c>
      <c r="F28" s="75"/>
      <c r="G28" s="75" t="s">
        <v>607</v>
      </c>
      <c r="H28" s="75" t="s">
        <v>608</v>
      </c>
      <c r="I28" s="51"/>
      <c r="J28" s="76"/>
    </row>
    <row r="29" spans="1:10" ht="120" customHeight="1" x14ac:dyDescent="0.25">
      <c r="A29" s="71">
        <v>26</v>
      </c>
      <c r="B29" s="77" t="s">
        <v>609</v>
      </c>
      <c r="C29" s="69" t="s">
        <v>610</v>
      </c>
      <c r="D29" s="78" t="s">
        <v>611</v>
      </c>
      <c r="E29" s="79" t="s">
        <v>16</v>
      </c>
      <c r="F29" s="78" t="s">
        <v>206</v>
      </c>
      <c r="G29" s="78" t="s">
        <v>612</v>
      </c>
      <c r="H29" s="78" t="s">
        <v>613</v>
      </c>
      <c r="I29" s="43"/>
      <c r="J29" s="70"/>
    </row>
    <row r="30" spans="1:10" ht="120" customHeight="1" x14ac:dyDescent="0.25">
      <c r="A30" s="71">
        <v>27</v>
      </c>
      <c r="B30" s="77" t="s">
        <v>614</v>
      </c>
      <c r="C30" s="78" t="s">
        <v>615</v>
      </c>
      <c r="D30" s="78" t="s">
        <v>611</v>
      </c>
      <c r="E30" s="79" t="s">
        <v>545</v>
      </c>
      <c r="F30" s="79" t="s">
        <v>546</v>
      </c>
      <c r="G30" s="78" t="s">
        <v>616</v>
      </c>
      <c r="H30" s="78" t="s">
        <v>617</v>
      </c>
      <c r="I30" s="43"/>
      <c r="J30" s="70"/>
    </row>
    <row r="31" spans="1:10" ht="120" customHeight="1" x14ac:dyDescent="0.25">
      <c r="A31" s="71">
        <v>28</v>
      </c>
      <c r="B31" s="77" t="s">
        <v>618</v>
      </c>
      <c r="C31" s="78" t="s">
        <v>619</v>
      </c>
      <c r="D31" s="78" t="s">
        <v>611</v>
      </c>
      <c r="E31" s="79" t="s">
        <v>620</v>
      </c>
      <c r="F31" s="79" t="s">
        <v>621</v>
      </c>
      <c r="G31" s="78" t="s">
        <v>622</v>
      </c>
      <c r="H31" s="78" t="s">
        <v>623</v>
      </c>
      <c r="I31" s="43"/>
      <c r="J31" s="41"/>
    </row>
    <row r="32" spans="1:10" ht="120" customHeight="1" x14ac:dyDescent="0.25">
      <c r="A32" s="71">
        <v>29</v>
      </c>
      <c r="B32" s="77" t="s">
        <v>624</v>
      </c>
      <c r="C32" s="78" t="s">
        <v>625</v>
      </c>
      <c r="D32" s="78" t="s">
        <v>578</v>
      </c>
      <c r="E32" s="78" t="s">
        <v>620</v>
      </c>
      <c r="F32" s="78" t="s">
        <v>621</v>
      </c>
      <c r="G32" s="78" t="s">
        <v>622</v>
      </c>
      <c r="H32" s="78" t="s">
        <v>626</v>
      </c>
      <c r="I32" s="43"/>
      <c r="J32" s="41"/>
    </row>
    <row r="33" spans="1:10" ht="120" customHeight="1" x14ac:dyDescent="0.25">
      <c r="A33" s="71">
        <v>30</v>
      </c>
      <c r="B33" s="77" t="s">
        <v>627</v>
      </c>
      <c r="C33" s="78" t="s">
        <v>628</v>
      </c>
      <c r="D33" s="78" t="s">
        <v>578</v>
      </c>
      <c r="E33" s="79" t="s">
        <v>16</v>
      </c>
      <c r="F33" s="78" t="s">
        <v>17</v>
      </c>
      <c r="G33" s="78" t="s">
        <v>629</v>
      </c>
      <c r="H33" s="78" t="s">
        <v>630</v>
      </c>
      <c r="I33" s="43"/>
      <c r="J33" s="41"/>
    </row>
    <row r="34" spans="1:10" ht="120" customHeight="1" x14ac:dyDescent="0.25">
      <c r="A34" s="71">
        <v>31</v>
      </c>
      <c r="B34" s="77" t="s">
        <v>631</v>
      </c>
      <c r="C34" s="78" t="s">
        <v>628</v>
      </c>
      <c r="D34" s="78" t="s">
        <v>578</v>
      </c>
      <c r="E34" s="79" t="s">
        <v>16</v>
      </c>
      <c r="F34" s="78" t="s">
        <v>17</v>
      </c>
      <c r="G34" s="78" t="s">
        <v>629</v>
      </c>
      <c r="H34" s="78" t="s">
        <v>632</v>
      </c>
      <c r="I34" s="43"/>
      <c r="J34" s="73"/>
    </row>
    <row r="35" spans="1:10" ht="120" customHeight="1" x14ac:dyDescent="0.25">
      <c r="A35" s="71">
        <v>32</v>
      </c>
      <c r="B35" s="77" t="s">
        <v>633</v>
      </c>
      <c r="C35" s="78" t="s">
        <v>634</v>
      </c>
      <c r="D35" s="78" t="s">
        <v>578</v>
      </c>
      <c r="E35" s="79" t="s">
        <v>16</v>
      </c>
      <c r="F35" s="78" t="s">
        <v>17</v>
      </c>
      <c r="G35" s="78" t="s">
        <v>635</v>
      </c>
      <c r="H35" s="78" t="s">
        <v>636</v>
      </c>
      <c r="I35" s="43"/>
      <c r="J35" s="70"/>
    </row>
    <row r="36" spans="1:10" ht="120" customHeight="1" x14ac:dyDescent="0.25">
      <c r="A36" s="71">
        <v>33</v>
      </c>
      <c r="B36" s="80" t="s">
        <v>637</v>
      </c>
      <c r="C36" s="69" t="s">
        <v>638</v>
      </c>
      <c r="D36" s="81" t="s">
        <v>639</v>
      </c>
      <c r="E36" s="81" t="s">
        <v>16</v>
      </c>
      <c r="F36" s="69" t="s">
        <v>17</v>
      </c>
      <c r="G36" s="81" t="s">
        <v>640</v>
      </c>
      <c r="H36" s="81" t="s">
        <v>641</v>
      </c>
      <c r="I36" s="69"/>
      <c r="J36" s="52"/>
    </row>
    <row r="37" spans="1:10" ht="120" customHeight="1" x14ac:dyDescent="0.25">
      <c r="A37" s="71">
        <v>34</v>
      </c>
      <c r="B37" s="80" t="s">
        <v>642</v>
      </c>
      <c r="C37" s="69" t="s">
        <v>638</v>
      </c>
      <c r="D37" s="81" t="s">
        <v>643</v>
      </c>
      <c r="E37" s="81" t="s">
        <v>16</v>
      </c>
      <c r="F37" s="69" t="s">
        <v>17</v>
      </c>
      <c r="G37" s="81" t="s">
        <v>644</v>
      </c>
      <c r="H37" s="81" t="s">
        <v>645</v>
      </c>
      <c r="I37" s="69"/>
      <c r="J37" s="53"/>
    </row>
    <row r="38" spans="1:10" ht="120" customHeight="1" x14ac:dyDescent="0.25">
      <c r="A38" s="71">
        <v>35</v>
      </c>
      <c r="B38" s="80" t="s">
        <v>646</v>
      </c>
      <c r="C38" s="69"/>
      <c r="D38" s="81" t="s">
        <v>647</v>
      </c>
      <c r="E38" s="81" t="s">
        <v>648</v>
      </c>
      <c r="F38" s="81"/>
      <c r="G38" s="81" t="s">
        <v>649</v>
      </c>
      <c r="H38" s="69" t="s">
        <v>650</v>
      </c>
      <c r="I38" s="81"/>
      <c r="J38" s="53"/>
    </row>
    <row r="39" spans="1:10" ht="120" customHeight="1" x14ac:dyDescent="0.25">
      <c r="A39" s="71">
        <v>36</v>
      </c>
      <c r="B39" s="80" t="s">
        <v>651</v>
      </c>
      <c r="C39" s="81" t="s">
        <v>138</v>
      </c>
      <c r="D39" s="81" t="s">
        <v>652</v>
      </c>
      <c r="E39" s="81" t="s">
        <v>16</v>
      </c>
      <c r="F39" s="69" t="s">
        <v>17</v>
      </c>
      <c r="G39" s="81" t="s">
        <v>653</v>
      </c>
      <c r="H39" s="81" t="s">
        <v>654</v>
      </c>
      <c r="I39" s="81"/>
      <c r="J39" s="53"/>
    </row>
    <row r="40" spans="1:10" ht="120" customHeight="1" x14ac:dyDescent="0.25">
      <c r="A40" s="71">
        <v>37</v>
      </c>
      <c r="B40" s="80" t="s">
        <v>350</v>
      </c>
      <c r="C40" s="81" t="s">
        <v>138</v>
      </c>
      <c r="D40" s="81" t="s">
        <v>655</v>
      </c>
      <c r="E40" s="81" t="s">
        <v>16</v>
      </c>
      <c r="F40" s="81" t="s">
        <v>197</v>
      </c>
      <c r="G40" s="81" t="s">
        <v>656</v>
      </c>
      <c r="H40" s="81" t="s">
        <v>657</v>
      </c>
      <c r="I40" s="81"/>
      <c r="J40" s="53"/>
    </row>
    <row r="41" spans="1:10" ht="120" customHeight="1" x14ac:dyDescent="0.25">
      <c r="A41" s="71">
        <v>38</v>
      </c>
      <c r="B41" s="52" t="s">
        <v>658</v>
      </c>
      <c r="C41" s="76" t="s">
        <v>138</v>
      </c>
      <c r="D41" s="76" t="s">
        <v>652</v>
      </c>
      <c r="E41" s="72" t="s">
        <v>205</v>
      </c>
      <c r="F41" s="72" t="s">
        <v>17</v>
      </c>
      <c r="G41" s="76" t="s">
        <v>659</v>
      </c>
      <c r="H41" s="76" t="s">
        <v>660</v>
      </c>
      <c r="I41" s="76"/>
      <c r="J41" s="76"/>
    </row>
    <row r="42" spans="1:10" ht="120" customHeight="1" x14ac:dyDescent="0.25">
      <c r="A42" s="71">
        <v>39</v>
      </c>
      <c r="B42" s="80" t="s">
        <v>661</v>
      </c>
      <c r="C42" s="81" t="s">
        <v>138</v>
      </c>
      <c r="D42" s="81" t="s">
        <v>662</v>
      </c>
      <c r="E42" s="81" t="s">
        <v>356</v>
      </c>
      <c r="F42" s="81" t="s">
        <v>663</v>
      </c>
      <c r="G42" s="81" t="s">
        <v>664</v>
      </c>
      <c r="H42" s="81" t="s">
        <v>665</v>
      </c>
      <c r="I42" s="81"/>
      <c r="J42" s="53"/>
    </row>
    <row r="43" spans="1:10" ht="120" customHeight="1" x14ac:dyDescent="0.25">
      <c r="A43" s="71">
        <v>40</v>
      </c>
      <c r="B43" s="80" t="s">
        <v>666</v>
      </c>
      <c r="C43" s="81" t="s">
        <v>138</v>
      </c>
      <c r="D43" s="81" t="s">
        <v>652</v>
      </c>
      <c r="E43" s="81" t="s">
        <v>16</v>
      </c>
      <c r="F43" s="69" t="s">
        <v>17</v>
      </c>
      <c r="G43" s="69" t="s">
        <v>667</v>
      </c>
      <c r="H43" s="81" t="s">
        <v>668</v>
      </c>
      <c r="I43" s="81"/>
      <c r="J43" s="53"/>
    </row>
    <row r="44" spans="1:10" x14ac:dyDescent="0.25">
      <c r="A44" s="46"/>
      <c r="B44" s="46"/>
      <c r="C44" s="46"/>
      <c r="D44" s="46"/>
      <c r="E44" s="46"/>
      <c r="F44" s="46"/>
      <c r="G44" s="46"/>
      <c r="H44" s="46"/>
      <c r="I44" s="46"/>
      <c r="J44" s="46"/>
    </row>
  </sheetData>
  <mergeCells count="14">
    <mergeCell ref="E9:F9"/>
    <mergeCell ref="E10:F10"/>
    <mergeCell ref="E11:F11"/>
    <mergeCell ref="E12:F12"/>
    <mergeCell ref="A1:J1"/>
    <mergeCell ref="A2:A3"/>
    <mergeCell ref="B2:B3"/>
    <mergeCell ref="C2:C3"/>
    <mergeCell ref="D2:D3"/>
    <mergeCell ref="E2:F2"/>
    <mergeCell ref="G2:G3"/>
    <mergeCell ref="H2:H3"/>
    <mergeCell ref="I2:I3"/>
    <mergeCell ref="J2:J3"/>
  </mergeCells>
  <pageMargins left="0.7" right="0.7" top="0.75" bottom="0.75" header="0.3" footer="0.3"/>
  <pageSetup paperSize="9" orientation="portrait" verticalDpi="599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4"/>
  <sheetViews>
    <sheetView workbookViewId="0">
      <selection activeCell="K7" sqref="K7"/>
    </sheetView>
  </sheetViews>
  <sheetFormatPr defaultRowHeight="15" x14ac:dyDescent="0.25"/>
  <cols>
    <col min="2" max="2" width="36" customWidth="1"/>
    <col min="3" max="3" width="25.140625" customWidth="1"/>
    <col min="4" max="4" width="15.85546875" customWidth="1"/>
    <col min="5" max="5" width="14.7109375" customWidth="1"/>
    <col min="6" max="6" width="14.42578125" customWidth="1"/>
    <col min="7" max="7" width="21.140625" customWidth="1"/>
    <col min="8" max="8" width="18.5703125" customWidth="1"/>
    <col min="9" max="9" width="13.5703125" customWidth="1"/>
    <col min="10" max="10" width="14.5703125" customWidth="1"/>
  </cols>
  <sheetData>
    <row r="1" spans="1:10" s="178" customFormat="1" ht="51" customHeight="1" thickBot="1" x14ac:dyDescent="0.3">
      <c r="A1" s="222" t="s">
        <v>1097</v>
      </c>
      <c r="B1" s="222"/>
      <c r="C1" s="222"/>
      <c r="D1" s="222"/>
      <c r="E1" s="222"/>
      <c r="F1" s="222"/>
      <c r="G1" s="222"/>
      <c r="H1" s="222"/>
      <c r="I1" s="222"/>
      <c r="J1" s="222"/>
    </row>
    <row r="2" spans="1:10" ht="15.75" customHeight="1" thickBot="1" x14ac:dyDescent="0.3">
      <c r="A2" s="258" t="s">
        <v>669</v>
      </c>
      <c r="B2" s="258" t="s">
        <v>3</v>
      </c>
      <c r="C2" s="258" t="s">
        <v>4</v>
      </c>
      <c r="D2" s="258" t="s">
        <v>5</v>
      </c>
      <c r="E2" s="258" t="s">
        <v>6</v>
      </c>
      <c r="F2" s="258"/>
      <c r="G2" s="258" t="s">
        <v>7</v>
      </c>
      <c r="H2" s="258" t="s">
        <v>8</v>
      </c>
      <c r="I2" s="258" t="s">
        <v>9</v>
      </c>
      <c r="J2" s="258" t="s">
        <v>10</v>
      </c>
    </row>
    <row r="3" spans="1:10" ht="30.75" customHeight="1" thickBot="1" x14ac:dyDescent="0.3">
      <c r="A3" s="258"/>
      <c r="B3" s="258"/>
      <c r="C3" s="258"/>
      <c r="D3" s="258"/>
      <c r="E3" s="183" t="s">
        <v>11</v>
      </c>
      <c r="F3" s="183" t="s">
        <v>12</v>
      </c>
      <c r="G3" s="258"/>
      <c r="H3" s="258"/>
      <c r="I3" s="258"/>
      <c r="J3" s="258"/>
    </row>
    <row r="4" spans="1:10" ht="45" x14ac:dyDescent="0.25">
      <c r="A4" s="184">
        <v>1</v>
      </c>
      <c r="B4" s="180" t="s">
        <v>670</v>
      </c>
      <c r="C4" s="180" t="s">
        <v>671</v>
      </c>
      <c r="D4" s="180" t="s">
        <v>672</v>
      </c>
      <c r="E4" s="180" t="s">
        <v>673</v>
      </c>
      <c r="F4" s="181">
        <v>43477</v>
      </c>
      <c r="G4" s="180"/>
      <c r="H4" s="180" t="s">
        <v>674</v>
      </c>
      <c r="I4" s="182"/>
      <c r="J4" s="182"/>
    </row>
    <row r="5" spans="1:10" ht="45" x14ac:dyDescent="0.25">
      <c r="A5" s="185">
        <v>2</v>
      </c>
      <c r="B5" s="160" t="s">
        <v>670</v>
      </c>
      <c r="C5" s="160" t="s">
        <v>675</v>
      </c>
      <c r="D5" s="160" t="s">
        <v>672</v>
      </c>
      <c r="E5" s="179">
        <v>43481</v>
      </c>
      <c r="F5" s="179">
        <v>43483</v>
      </c>
      <c r="G5" s="160"/>
      <c r="H5" s="160" t="s">
        <v>674</v>
      </c>
      <c r="I5" s="166"/>
      <c r="J5" s="166"/>
    </row>
    <row r="6" spans="1:10" ht="45" x14ac:dyDescent="0.25">
      <c r="A6" s="185">
        <v>3</v>
      </c>
      <c r="B6" s="160" t="s">
        <v>670</v>
      </c>
      <c r="C6" s="160" t="s">
        <v>676</v>
      </c>
      <c r="D6" s="160" t="s">
        <v>672</v>
      </c>
      <c r="E6" s="179">
        <v>43487</v>
      </c>
      <c r="F6" s="179">
        <v>43489</v>
      </c>
      <c r="G6" s="160"/>
      <c r="H6" s="160" t="s">
        <v>674</v>
      </c>
      <c r="I6" s="166"/>
      <c r="J6" s="166"/>
    </row>
    <row r="7" spans="1:10" ht="45" x14ac:dyDescent="0.25">
      <c r="A7" s="185">
        <v>4</v>
      </c>
      <c r="B7" s="160" t="s">
        <v>670</v>
      </c>
      <c r="C7" s="160" t="s">
        <v>677</v>
      </c>
      <c r="D7" s="160" t="s">
        <v>672</v>
      </c>
      <c r="E7" s="179">
        <v>43490</v>
      </c>
      <c r="F7" s="179">
        <v>43491</v>
      </c>
      <c r="G7" s="160"/>
      <c r="H7" s="160" t="s">
        <v>674</v>
      </c>
      <c r="I7" s="166"/>
      <c r="J7" s="166"/>
    </row>
    <row r="8" spans="1:10" ht="45" x14ac:dyDescent="0.25">
      <c r="A8" s="185">
        <v>5</v>
      </c>
      <c r="B8" s="160" t="s">
        <v>670</v>
      </c>
      <c r="C8" s="160" t="s">
        <v>678</v>
      </c>
      <c r="D8" s="160" t="s">
        <v>672</v>
      </c>
      <c r="E8" s="179">
        <v>43494</v>
      </c>
      <c r="F8" s="179">
        <v>43496</v>
      </c>
      <c r="G8" s="160"/>
      <c r="H8" s="160" t="s">
        <v>674</v>
      </c>
      <c r="I8" s="166"/>
      <c r="J8" s="166"/>
    </row>
    <row r="9" spans="1:10" ht="45" x14ac:dyDescent="0.25">
      <c r="A9" s="185">
        <v>6</v>
      </c>
      <c r="B9" s="160" t="s">
        <v>670</v>
      </c>
      <c r="C9" s="160" t="s">
        <v>679</v>
      </c>
      <c r="D9" s="160" t="s">
        <v>672</v>
      </c>
      <c r="E9" s="179">
        <v>43501</v>
      </c>
      <c r="F9" s="179">
        <v>43503</v>
      </c>
      <c r="G9" s="160"/>
      <c r="H9" s="160" t="s">
        <v>674</v>
      </c>
      <c r="I9" s="166"/>
      <c r="J9" s="166"/>
    </row>
    <row r="10" spans="1:10" ht="45" x14ac:dyDescent="0.25">
      <c r="A10" s="185">
        <v>7</v>
      </c>
      <c r="B10" s="160" t="s">
        <v>670</v>
      </c>
      <c r="C10" s="160" t="s">
        <v>680</v>
      </c>
      <c r="D10" s="160" t="s">
        <v>672</v>
      </c>
      <c r="E10" s="160" t="s">
        <v>681</v>
      </c>
      <c r="F10" s="160" t="s">
        <v>682</v>
      </c>
      <c r="G10" s="160"/>
      <c r="H10" s="160" t="s">
        <v>674</v>
      </c>
      <c r="I10" s="166"/>
      <c r="J10" s="166"/>
    </row>
    <row r="11" spans="1:10" ht="45" x14ac:dyDescent="0.25">
      <c r="A11" s="185">
        <v>8</v>
      </c>
      <c r="B11" s="160" t="s">
        <v>670</v>
      </c>
      <c r="C11" s="160" t="s">
        <v>683</v>
      </c>
      <c r="D11" s="160" t="s">
        <v>672</v>
      </c>
      <c r="E11" s="160" t="s">
        <v>684</v>
      </c>
      <c r="F11" s="160" t="s">
        <v>685</v>
      </c>
      <c r="G11" s="160"/>
      <c r="H11" s="160" t="s">
        <v>674</v>
      </c>
      <c r="I11" s="166"/>
      <c r="J11" s="166"/>
    </row>
    <row r="12" spans="1:10" ht="45" x14ac:dyDescent="0.25">
      <c r="A12" s="185">
        <v>9</v>
      </c>
      <c r="B12" s="160" t="s">
        <v>670</v>
      </c>
      <c r="C12" s="160" t="s">
        <v>686</v>
      </c>
      <c r="D12" s="160" t="s">
        <v>672</v>
      </c>
      <c r="E12" s="179" t="s">
        <v>687</v>
      </c>
      <c r="F12" s="160" t="s">
        <v>687</v>
      </c>
      <c r="G12" s="160"/>
      <c r="H12" s="160" t="s">
        <v>674</v>
      </c>
      <c r="I12" s="166"/>
      <c r="J12" s="166"/>
    </row>
    <row r="13" spans="1:10" ht="45" x14ac:dyDescent="0.25">
      <c r="A13" s="185">
        <v>10</v>
      </c>
      <c r="B13" s="160" t="s">
        <v>670</v>
      </c>
      <c r="C13" s="160" t="s">
        <v>688</v>
      </c>
      <c r="D13" s="160" t="s">
        <v>672</v>
      </c>
      <c r="E13" s="160" t="s">
        <v>689</v>
      </c>
      <c r="F13" s="160" t="s">
        <v>690</v>
      </c>
      <c r="G13" s="160"/>
      <c r="H13" s="160" t="s">
        <v>674</v>
      </c>
      <c r="I13" s="166"/>
      <c r="J13" s="166"/>
    </row>
    <row r="14" spans="1:10" ht="45" x14ac:dyDescent="0.25">
      <c r="A14" s="185">
        <v>11</v>
      </c>
      <c r="B14" s="160" t="s">
        <v>670</v>
      </c>
      <c r="C14" s="160" t="s">
        <v>691</v>
      </c>
      <c r="D14" s="160" t="s">
        <v>672</v>
      </c>
      <c r="E14" s="160" t="s">
        <v>692</v>
      </c>
      <c r="F14" s="160" t="s">
        <v>692</v>
      </c>
      <c r="G14" s="160"/>
      <c r="H14" s="160" t="s">
        <v>674</v>
      </c>
      <c r="I14" s="166"/>
      <c r="J14" s="166"/>
    </row>
    <row r="15" spans="1:10" ht="45" x14ac:dyDescent="0.25">
      <c r="A15" s="185">
        <v>12</v>
      </c>
      <c r="B15" s="160" t="s">
        <v>670</v>
      </c>
      <c r="C15" s="160" t="s">
        <v>693</v>
      </c>
      <c r="D15" s="160" t="s">
        <v>672</v>
      </c>
      <c r="E15" s="160" t="s">
        <v>694</v>
      </c>
      <c r="F15" s="160" t="s">
        <v>694</v>
      </c>
      <c r="G15" s="160"/>
      <c r="H15" s="160" t="s">
        <v>674</v>
      </c>
      <c r="I15" s="166"/>
      <c r="J15" s="166"/>
    </row>
    <row r="16" spans="1:10" ht="45" x14ac:dyDescent="0.25">
      <c r="A16" s="185">
        <v>13</v>
      </c>
      <c r="B16" s="160" t="s">
        <v>670</v>
      </c>
      <c r="C16" s="160" t="s">
        <v>695</v>
      </c>
      <c r="D16" s="160" t="s">
        <v>672</v>
      </c>
      <c r="E16" s="179">
        <v>43530</v>
      </c>
      <c r="F16" s="179">
        <v>43533</v>
      </c>
      <c r="G16" s="160"/>
      <c r="H16" s="160" t="s">
        <v>674</v>
      </c>
      <c r="I16" s="166"/>
      <c r="J16" s="166"/>
    </row>
    <row r="17" spans="1:10" ht="45" x14ac:dyDescent="0.25">
      <c r="A17" s="185">
        <v>14</v>
      </c>
      <c r="B17" s="160" t="s">
        <v>670</v>
      </c>
      <c r="C17" s="160" t="s">
        <v>696</v>
      </c>
      <c r="D17" s="160" t="s">
        <v>672</v>
      </c>
      <c r="E17" s="179">
        <v>43536</v>
      </c>
      <c r="F17" s="179">
        <v>43536</v>
      </c>
      <c r="G17" s="160"/>
      <c r="H17" s="160" t="s">
        <v>674</v>
      </c>
      <c r="I17" s="166"/>
      <c r="J17" s="166"/>
    </row>
    <row r="18" spans="1:10" ht="45" x14ac:dyDescent="0.25">
      <c r="A18" s="185">
        <v>15</v>
      </c>
      <c r="B18" s="160" t="s">
        <v>670</v>
      </c>
      <c r="C18" s="160" t="s">
        <v>697</v>
      </c>
      <c r="D18" s="160" t="s">
        <v>672</v>
      </c>
      <c r="E18" s="179">
        <v>43538</v>
      </c>
      <c r="F18" s="179">
        <v>43539</v>
      </c>
      <c r="G18" s="160"/>
      <c r="H18" s="160" t="s">
        <v>674</v>
      </c>
      <c r="I18" s="166"/>
      <c r="J18" s="166"/>
    </row>
    <row r="19" spans="1:10" ht="45" x14ac:dyDescent="0.25">
      <c r="A19" s="185">
        <v>16</v>
      </c>
      <c r="B19" s="160" t="s">
        <v>670</v>
      </c>
      <c r="C19" s="160" t="s">
        <v>698</v>
      </c>
      <c r="D19" s="160" t="s">
        <v>672</v>
      </c>
      <c r="E19" s="179">
        <v>43544</v>
      </c>
      <c r="F19" s="179">
        <v>43545</v>
      </c>
      <c r="G19" s="160"/>
      <c r="H19" s="160" t="s">
        <v>674</v>
      </c>
      <c r="I19" s="166"/>
      <c r="J19" s="166"/>
    </row>
    <row r="20" spans="1:10" ht="45" x14ac:dyDescent="0.25">
      <c r="A20" s="185">
        <v>17</v>
      </c>
      <c r="B20" s="160" t="s">
        <v>670</v>
      </c>
      <c r="C20" s="160" t="s">
        <v>696</v>
      </c>
      <c r="D20" s="160" t="s">
        <v>672</v>
      </c>
      <c r="E20" s="179">
        <v>43547</v>
      </c>
      <c r="F20" s="179">
        <v>43547</v>
      </c>
      <c r="G20" s="160"/>
      <c r="H20" s="160" t="s">
        <v>674</v>
      </c>
      <c r="I20" s="166"/>
      <c r="J20" s="166"/>
    </row>
    <row r="21" spans="1:10" ht="45" x14ac:dyDescent="0.25">
      <c r="A21" s="185">
        <v>18</v>
      </c>
      <c r="B21" s="160" t="s">
        <v>670</v>
      </c>
      <c r="C21" s="160" t="s">
        <v>699</v>
      </c>
      <c r="D21" s="160" t="s">
        <v>672</v>
      </c>
      <c r="E21" s="179">
        <v>43550</v>
      </c>
      <c r="F21" s="179">
        <v>43551</v>
      </c>
      <c r="G21" s="160"/>
      <c r="H21" s="160" t="s">
        <v>674</v>
      </c>
      <c r="I21" s="166"/>
      <c r="J21" s="166"/>
    </row>
    <row r="22" spans="1:10" ht="45" x14ac:dyDescent="0.25">
      <c r="A22" s="185">
        <v>19</v>
      </c>
      <c r="B22" s="160" t="s">
        <v>670</v>
      </c>
      <c r="C22" s="160" t="s">
        <v>700</v>
      </c>
      <c r="D22" s="160" t="s">
        <v>672</v>
      </c>
      <c r="E22" s="179">
        <v>43552</v>
      </c>
      <c r="F22" s="179">
        <v>43552</v>
      </c>
      <c r="G22" s="160"/>
      <c r="H22" s="160" t="s">
        <v>674</v>
      </c>
      <c r="I22" s="166"/>
      <c r="J22" s="166"/>
    </row>
    <row r="23" spans="1:10" ht="45" x14ac:dyDescent="0.25">
      <c r="A23" s="185">
        <v>20</v>
      </c>
      <c r="B23" s="160" t="s">
        <v>670</v>
      </c>
      <c r="C23" s="160" t="s">
        <v>701</v>
      </c>
      <c r="D23" s="160" t="s">
        <v>672</v>
      </c>
      <c r="E23" s="179">
        <v>43553</v>
      </c>
      <c r="F23" s="179">
        <v>43553</v>
      </c>
      <c r="G23" s="160"/>
      <c r="H23" s="160" t="s">
        <v>674</v>
      </c>
      <c r="I23" s="166"/>
      <c r="J23" s="166"/>
    </row>
    <row r="24" spans="1:10" ht="45" x14ac:dyDescent="0.25">
      <c r="A24" s="185">
        <v>21</v>
      </c>
      <c r="B24" s="160" t="s">
        <v>670</v>
      </c>
      <c r="C24" s="160" t="s">
        <v>702</v>
      </c>
      <c r="D24" s="160" t="s">
        <v>672</v>
      </c>
      <c r="E24" s="179">
        <v>43554</v>
      </c>
      <c r="F24" s="179">
        <v>43554</v>
      </c>
      <c r="G24" s="160"/>
      <c r="H24" s="160" t="s">
        <v>674</v>
      </c>
      <c r="I24" s="166"/>
      <c r="J24" s="166"/>
    </row>
    <row r="25" spans="1:10" ht="60" x14ac:dyDescent="0.25">
      <c r="A25" s="185">
        <v>22</v>
      </c>
      <c r="B25" s="160" t="s">
        <v>670</v>
      </c>
      <c r="C25" s="160" t="s">
        <v>703</v>
      </c>
      <c r="D25" s="160" t="s">
        <v>672</v>
      </c>
      <c r="E25" s="179">
        <v>43557</v>
      </c>
      <c r="F25" s="179">
        <v>43558</v>
      </c>
      <c r="G25" s="160" t="s">
        <v>704</v>
      </c>
      <c r="H25" s="160" t="s">
        <v>705</v>
      </c>
      <c r="I25" s="166"/>
      <c r="J25" s="166"/>
    </row>
    <row r="26" spans="1:10" ht="45" x14ac:dyDescent="0.25">
      <c r="A26" s="185">
        <v>23</v>
      </c>
      <c r="B26" s="160" t="s">
        <v>670</v>
      </c>
      <c r="C26" s="160" t="s">
        <v>671</v>
      </c>
      <c r="D26" s="160" t="s">
        <v>672</v>
      </c>
      <c r="E26" s="179">
        <v>43560</v>
      </c>
      <c r="F26" s="179">
        <v>43561</v>
      </c>
      <c r="G26" s="160"/>
      <c r="H26" s="160" t="s">
        <v>674</v>
      </c>
      <c r="I26" s="166"/>
      <c r="J26" s="166"/>
    </row>
    <row r="27" spans="1:10" ht="45" x14ac:dyDescent="0.25">
      <c r="A27" s="185">
        <v>24</v>
      </c>
      <c r="B27" s="160" t="s">
        <v>670</v>
      </c>
      <c r="C27" s="160" t="s">
        <v>675</v>
      </c>
      <c r="D27" s="160" t="s">
        <v>672</v>
      </c>
      <c r="E27" s="179">
        <v>43565</v>
      </c>
      <c r="F27" s="179">
        <v>43566</v>
      </c>
      <c r="G27" s="160"/>
      <c r="H27" s="160" t="s">
        <v>674</v>
      </c>
      <c r="I27" s="166"/>
      <c r="J27" s="166"/>
    </row>
    <row r="28" spans="1:10" ht="45" x14ac:dyDescent="0.25">
      <c r="A28" s="185">
        <v>25</v>
      </c>
      <c r="B28" s="160" t="s">
        <v>670</v>
      </c>
      <c r="C28" s="160" t="s">
        <v>676</v>
      </c>
      <c r="D28" s="160" t="s">
        <v>672</v>
      </c>
      <c r="E28" s="179">
        <v>43567</v>
      </c>
      <c r="F28" s="179">
        <v>43568</v>
      </c>
      <c r="G28" s="160"/>
      <c r="H28" s="160" t="s">
        <v>674</v>
      </c>
      <c r="I28" s="166"/>
      <c r="J28" s="166"/>
    </row>
    <row r="29" spans="1:10" ht="45" x14ac:dyDescent="0.25">
      <c r="A29" s="185">
        <v>26</v>
      </c>
      <c r="B29" s="160" t="s">
        <v>670</v>
      </c>
      <c r="C29" s="160" t="s">
        <v>677</v>
      </c>
      <c r="D29" s="160" t="s">
        <v>672</v>
      </c>
      <c r="E29" s="179">
        <v>43572</v>
      </c>
      <c r="F29" s="179">
        <v>43573</v>
      </c>
      <c r="G29" s="160"/>
      <c r="H29" s="160" t="s">
        <v>674</v>
      </c>
      <c r="I29" s="166"/>
      <c r="J29" s="166"/>
    </row>
    <row r="30" spans="1:10" ht="45" x14ac:dyDescent="0.25">
      <c r="A30" s="185">
        <v>27</v>
      </c>
      <c r="B30" s="160" t="s">
        <v>670</v>
      </c>
      <c r="C30" s="160" t="s">
        <v>678</v>
      </c>
      <c r="D30" s="160" t="s">
        <v>672</v>
      </c>
      <c r="E30" s="179">
        <v>43574</v>
      </c>
      <c r="F30" s="179">
        <v>43575</v>
      </c>
      <c r="G30" s="160"/>
      <c r="H30" s="160" t="s">
        <v>674</v>
      </c>
      <c r="I30" s="166"/>
      <c r="J30" s="166"/>
    </row>
    <row r="31" spans="1:10" ht="45" x14ac:dyDescent="0.25">
      <c r="A31" s="185">
        <v>28</v>
      </c>
      <c r="B31" s="160" t="s">
        <v>670</v>
      </c>
      <c r="C31" s="160" t="s">
        <v>679</v>
      </c>
      <c r="D31" s="160" t="s">
        <v>672</v>
      </c>
      <c r="E31" s="179">
        <v>43579</v>
      </c>
      <c r="F31" s="179">
        <v>43581</v>
      </c>
      <c r="G31" s="160"/>
      <c r="H31" s="160" t="s">
        <v>674</v>
      </c>
      <c r="I31" s="166"/>
      <c r="J31" s="166"/>
    </row>
    <row r="32" spans="1:10" ht="45" x14ac:dyDescent="0.25">
      <c r="A32" s="185">
        <v>29</v>
      </c>
      <c r="B32" s="160" t="s">
        <v>670</v>
      </c>
      <c r="C32" s="160" t="s">
        <v>680</v>
      </c>
      <c r="D32" s="160" t="s">
        <v>672</v>
      </c>
      <c r="E32" s="160" t="s">
        <v>706</v>
      </c>
      <c r="F32" s="160" t="s">
        <v>707</v>
      </c>
      <c r="G32" s="160"/>
      <c r="H32" s="160" t="s">
        <v>674</v>
      </c>
      <c r="I32" s="166"/>
      <c r="J32" s="166"/>
    </row>
    <row r="33" spans="1:10" ht="45" x14ac:dyDescent="0.25">
      <c r="A33" s="185">
        <v>30</v>
      </c>
      <c r="B33" s="160" t="s">
        <v>670</v>
      </c>
      <c r="C33" s="160" t="s">
        <v>683</v>
      </c>
      <c r="D33" s="160" t="s">
        <v>672</v>
      </c>
      <c r="E33" s="160" t="s">
        <v>708</v>
      </c>
      <c r="F33" s="160" t="s">
        <v>709</v>
      </c>
      <c r="G33" s="160"/>
      <c r="H33" s="160" t="s">
        <v>674</v>
      </c>
      <c r="I33" s="166"/>
      <c r="J33" s="166"/>
    </row>
    <row r="34" spans="1:10" ht="45" x14ac:dyDescent="0.25">
      <c r="A34" s="185">
        <v>31</v>
      </c>
      <c r="B34" s="160" t="s">
        <v>670</v>
      </c>
      <c r="C34" s="160" t="s">
        <v>686</v>
      </c>
      <c r="D34" s="160" t="s">
        <v>672</v>
      </c>
      <c r="E34" s="179" t="s">
        <v>710</v>
      </c>
      <c r="F34" s="179" t="s">
        <v>710</v>
      </c>
      <c r="G34" s="160"/>
      <c r="H34" s="160" t="s">
        <v>674</v>
      </c>
      <c r="I34" s="166"/>
      <c r="J34" s="166"/>
    </row>
    <row r="35" spans="1:10" ht="45" x14ac:dyDescent="0.25">
      <c r="A35" s="185">
        <v>32</v>
      </c>
      <c r="B35" s="160" t="s">
        <v>670</v>
      </c>
      <c r="C35" s="160" t="s">
        <v>688</v>
      </c>
      <c r="D35" s="160" t="s">
        <v>672</v>
      </c>
      <c r="E35" s="179" t="s">
        <v>711</v>
      </c>
      <c r="F35" s="179" t="s">
        <v>712</v>
      </c>
      <c r="G35" s="160"/>
      <c r="H35" s="160" t="s">
        <v>674</v>
      </c>
      <c r="I35" s="166"/>
      <c r="J35" s="166"/>
    </row>
    <row r="36" spans="1:10" ht="45" x14ac:dyDescent="0.25">
      <c r="A36" s="185">
        <v>33</v>
      </c>
      <c r="B36" s="160" t="s">
        <v>670</v>
      </c>
      <c r="C36" s="160" t="s">
        <v>691</v>
      </c>
      <c r="D36" s="160" t="s">
        <v>672</v>
      </c>
      <c r="E36" s="179" t="s">
        <v>713</v>
      </c>
      <c r="F36" s="179" t="s">
        <v>714</v>
      </c>
      <c r="G36" s="160"/>
      <c r="H36" s="160" t="s">
        <v>674</v>
      </c>
      <c r="I36" s="166"/>
      <c r="J36" s="166"/>
    </row>
    <row r="37" spans="1:10" ht="45" x14ac:dyDescent="0.25">
      <c r="A37" s="185">
        <v>34</v>
      </c>
      <c r="B37" s="160" t="s">
        <v>670</v>
      </c>
      <c r="C37" s="160" t="s">
        <v>693</v>
      </c>
      <c r="D37" s="160" t="s">
        <v>672</v>
      </c>
      <c r="E37" s="179" t="s">
        <v>715</v>
      </c>
      <c r="F37" s="179" t="s">
        <v>715</v>
      </c>
      <c r="G37" s="160"/>
      <c r="H37" s="160" t="s">
        <v>674</v>
      </c>
      <c r="I37" s="166"/>
      <c r="J37" s="166"/>
    </row>
    <row r="38" spans="1:10" ht="45" x14ac:dyDescent="0.25">
      <c r="A38" s="185">
        <v>35</v>
      </c>
      <c r="B38" s="160" t="s">
        <v>670</v>
      </c>
      <c r="C38" s="160" t="s">
        <v>695</v>
      </c>
      <c r="D38" s="160" t="s">
        <v>672</v>
      </c>
      <c r="E38" s="179">
        <v>43607</v>
      </c>
      <c r="F38" s="179">
        <v>43608</v>
      </c>
      <c r="G38" s="160"/>
      <c r="H38" s="160" t="s">
        <v>674</v>
      </c>
      <c r="I38" s="166"/>
      <c r="J38" s="166"/>
    </row>
    <row r="39" spans="1:10" ht="45" x14ac:dyDescent="0.25">
      <c r="A39" s="185">
        <v>36</v>
      </c>
      <c r="B39" s="160" t="s">
        <v>670</v>
      </c>
      <c r="C39" s="160" t="s">
        <v>696</v>
      </c>
      <c r="D39" s="160" t="s">
        <v>672</v>
      </c>
      <c r="E39" s="179">
        <v>43609</v>
      </c>
      <c r="F39" s="179">
        <v>43549</v>
      </c>
      <c r="G39" s="160"/>
      <c r="H39" s="160" t="s">
        <v>674</v>
      </c>
      <c r="I39" s="166"/>
      <c r="J39" s="166"/>
    </row>
    <row r="40" spans="1:10" ht="45" x14ac:dyDescent="0.25">
      <c r="A40" s="185">
        <v>37</v>
      </c>
      <c r="B40" s="160" t="s">
        <v>670</v>
      </c>
      <c r="C40" s="160" t="s">
        <v>697</v>
      </c>
      <c r="D40" s="160" t="s">
        <v>672</v>
      </c>
      <c r="E40" s="179">
        <v>43614</v>
      </c>
      <c r="F40" s="179">
        <v>43614</v>
      </c>
      <c r="G40" s="160"/>
      <c r="H40" s="160" t="s">
        <v>674</v>
      </c>
      <c r="I40" s="166"/>
      <c r="J40" s="166"/>
    </row>
    <row r="41" spans="1:10" ht="45" x14ac:dyDescent="0.25">
      <c r="A41" s="185">
        <v>38</v>
      </c>
      <c r="B41" s="160" t="s">
        <v>670</v>
      </c>
      <c r="C41" s="160" t="s">
        <v>698</v>
      </c>
      <c r="D41" s="160" t="s">
        <v>672</v>
      </c>
      <c r="E41" s="179">
        <v>43615</v>
      </c>
      <c r="F41" s="179">
        <v>43615</v>
      </c>
      <c r="G41" s="160"/>
      <c r="H41" s="160" t="s">
        <v>674</v>
      </c>
      <c r="I41" s="166"/>
      <c r="J41" s="166"/>
    </row>
    <row r="42" spans="1:10" ht="45" x14ac:dyDescent="0.25">
      <c r="A42" s="185">
        <v>39</v>
      </c>
      <c r="B42" s="160" t="s">
        <v>670</v>
      </c>
      <c r="C42" s="160" t="s">
        <v>696</v>
      </c>
      <c r="D42" s="160" t="s">
        <v>672</v>
      </c>
      <c r="E42" s="179">
        <v>43616</v>
      </c>
      <c r="F42" s="179">
        <v>43616</v>
      </c>
      <c r="G42" s="160"/>
      <c r="H42" s="160" t="s">
        <v>674</v>
      </c>
      <c r="I42" s="166"/>
      <c r="J42" s="166"/>
    </row>
    <row r="43" spans="1:10" ht="45" x14ac:dyDescent="0.25">
      <c r="A43" s="185">
        <v>40</v>
      </c>
      <c r="B43" s="160" t="s">
        <v>670</v>
      </c>
      <c r="C43" s="160" t="s">
        <v>699</v>
      </c>
      <c r="D43" s="160" t="s">
        <v>672</v>
      </c>
      <c r="E43" s="179">
        <v>43620</v>
      </c>
      <c r="F43" s="179">
        <v>43621</v>
      </c>
      <c r="G43" s="160"/>
      <c r="H43" s="160" t="s">
        <v>674</v>
      </c>
      <c r="I43" s="166"/>
      <c r="J43" s="166"/>
    </row>
    <row r="44" spans="1:10" ht="45" x14ac:dyDescent="0.25">
      <c r="A44" s="185">
        <v>41</v>
      </c>
      <c r="B44" s="160" t="s">
        <v>670</v>
      </c>
      <c r="C44" s="160" t="s">
        <v>700</v>
      </c>
      <c r="D44" s="160" t="s">
        <v>672</v>
      </c>
      <c r="E44" s="179">
        <v>43623</v>
      </c>
      <c r="F44" s="179">
        <v>43623</v>
      </c>
      <c r="G44" s="160"/>
      <c r="H44" s="160" t="s">
        <v>674</v>
      </c>
      <c r="I44" s="166"/>
      <c r="J44" s="166"/>
    </row>
    <row r="45" spans="1:10" ht="45" x14ac:dyDescent="0.25">
      <c r="A45" s="185">
        <v>42</v>
      </c>
      <c r="B45" s="160" t="s">
        <v>670</v>
      </c>
      <c r="C45" s="160" t="s">
        <v>701</v>
      </c>
      <c r="D45" s="160" t="s">
        <v>672</v>
      </c>
      <c r="E45" s="179">
        <v>43624</v>
      </c>
      <c r="F45" s="179">
        <v>43624</v>
      </c>
      <c r="G45" s="160"/>
      <c r="H45" s="160" t="s">
        <v>674</v>
      </c>
      <c r="I45" s="166"/>
      <c r="J45" s="166"/>
    </row>
    <row r="46" spans="1:10" ht="45" x14ac:dyDescent="0.25">
      <c r="A46" s="185">
        <v>43</v>
      </c>
      <c r="B46" s="160" t="s">
        <v>670</v>
      </c>
      <c r="C46" s="160" t="s">
        <v>702</v>
      </c>
      <c r="D46" s="160" t="s">
        <v>672</v>
      </c>
      <c r="E46" s="179">
        <v>43624</v>
      </c>
      <c r="F46" s="179">
        <v>43624</v>
      </c>
      <c r="G46" s="160"/>
      <c r="H46" s="160" t="s">
        <v>674</v>
      </c>
      <c r="I46" s="166"/>
      <c r="J46" s="166"/>
    </row>
    <row r="47" spans="1:10" ht="45" x14ac:dyDescent="0.25">
      <c r="A47" s="185">
        <v>44</v>
      </c>
      <c r="B47" s="160" t="s">
        <v>670</v>
      </c>
      <c r="C47" s="160" t="s">
        <v>716</v>
      </c>
      <c r="D47" s="160" t="s">
        <v>672</v>
      </c>
      <c r="E47" s="179">
        <v>43628</v>
      </c>
      <c r="F47" s="179">
        <v>43629</v>
      </c>
      <c r="G47" s="160"/>
      <c r="H47" s="160" t="s">
        <v>705</v>
      </c>
      <c r="I47" s="166"/>
      <c r="J47" s="166"/>
    </row>
    <row r="48" spans="1:10" ht="45" x14ac:dyDescent="0.25">
      <c r="A48" s="185">
        <v>45</v>
      </c>
      <c r="B48" s="160" t="s">
        <v>670</v>
      </c>
      <c r="C48" s="160" t="s">
        <v>717</v>
      </c>
      <c r="D48" s="160" t="s">
        <v>672</v>
      </c>
      <c r="E48" s="179">
        <v>43635</v>
      </c>
      <c r="F48" s="179">
        <v>43635</v>
      </c>
      <c r="G48" s="160"/>
      <c r="H48" s="160" t="s">
        <v>705</v>
      </c>
      <c r="I48" s="166"/>
      <c r="J48" s="166"/>
    </row>
    <row r="49" spans="1:10" ht="45" x14ac:dyDescent="0.25">
      <c r="A49" s="185">
        <v>46</v>
      </c>
      <c r="B49" s="160" t="s">
        <v>670</v>
      </c>
      <c r="C49" s="160" t="s">
        <v>718</v>
      </c>
      <c r="D49" s="160" t="s">
        <v>672</v>
      </c>
      <c r="E49" s="179">
        <v>43637</v>
      </c>
      <c r="F49" s="179">
        <v>43637</v>
      </c>
      <c r="G49" s="160"/>
      <c r="H49" s="160" t="s">
        <v>705</v>
      </c>
      <c r="I49" s="166"/>
      <c r="J49" s="166"/>
    </row>
    <row r="50" spans="1:10" ht="45" x14ac:dyDescent="0.25">
      <c r="A50" s="185">
        <v>47</v>
      </c>
      <c r="B50" s="160" t="s">
        <v>670</v>
      </c>
      <c r="C50" s="160" t="s">
        <v>719</v>
      </c>
      <c r="D50" s="160" t="s">
        <v>672</v>
      </c>
      <c r="E50" s="179">
        <v>43642</v>
      </c>
      <c r="F50" s="179">
        <v>43642</v>
      </c>
      <c r="G50" s="160"/>
      <c r="H50" s="160" t="s">
        <v>705</v>
      </c>
      <c r="I50" s="166"/>
      <c r="J50" s="166"/>
    </row>
    <row r="51" spans="1:10" ht="45" x14ac:dyDescent="0.25">
      <c r="A51" s="185">
        <v>48</v>
      </c>
      <c r="B51" s="160" t="s">
        <v>670</v>
      </c>
      <c r="C51" s="160" t="s">
        <v>696</v>
      </c>
      <c r="D51" s="160" t="s">
        <v>672</v>
      </c>
      <c r="E51" s="179">
        <v>43643</v>
      </c>
      <c r="F51" s="179">
        <v>43644</v>
      </c>
      <c r="G51" s="160"/>
      <c r="H51" s="160" t="s">
        <v>705</v>
      </c>
      <c r="I51" s="166"/>
      <c r="J51" s="166"/>
    </row>
    <row r="52" spans="1:10" ht="60" x14ac:dyDescent="0.25">
      <c r="A52" s="185">
        <v>49</v>
      </c>
      <c r="B52" s="160" t="s">
        <v>670</v>
      </c>
      <c r="C52" s="160" t="s">
        <v>720</v>
      </c>
      <c r="D52" s="160" t="s">
        <v>672</v>
      </c>
      <c r="E52" s="179">
        <v>43649</v>
      </c>
      <c r="F52" s="179">
        <v>43650</v>
      </c>
      <c r="G52" s="160" t="s">
        <v>704</v>
      </c>
      <c r="H52" s="160" t="s">
        <v>705</v>
      </c>
      <c r="I52" s="166"/>
      <c r="J52" s="166"/>
    </row>
    <row r="53" spans="1:10" ht="45" x14ac:dyDescent="0.25">
      <c r="A53" s="185">
        <v>50</v>
      </c>
      <c r="B53" s="160" t="s">
        <v>670</v>
      </c>
      <c r="C53" s="160" t="s">
        <v>671</v>
      </c>
      <c r="D53" s="160" t="s">
        <v>672</v>
      </c>
      <c r="E53" s="179">
        <v>43655</v>
      </c>
      <c r="F53" s="179">
        <v>43657</v>
      </c>
      <c r="G53" s="160"/>
      <c r="H53" s="160" t="s">
        <v>674</v>
      </c>
      <c r="I53" s="166"/>
      <c r="J53" s="166"/>
    </row>
    <row r="54" spans="1:10" ht="45" x14ac:dyDescent="0.25">
      <c r="A54" s="185">
        <v>51</v>
      </c>
      <c r="B54" s="160" t="s">
        <v>670</v>
      </c>
      <c r="C54" s="160" t="s">
        <v>675</v>
      </c>
      <c r="D54" s="160" t="s">
        <v>672</v>
      </c>
      <c r="E54" s="179">
        <v>43658</v>
      </c>
      <c r="F54" s="179">
        <v>43659</v>
      </c>
      <c r="G54" s="160"/>
      <c r="H54" s="160" t="s">
        <v>674</v>
      </c>
      <c r="I54" s="166"/>
      <c r="J54" s="166"/>
    </row>
    <row r="55" spans="1:10" ht="45" x14ac:dyDescent="0.25">
      <c r="A55" s="185">
        <v>52</v>
      </c>
      <c r="B55" s="160" t="s">
        <v>670</v>
      </c>
      <c r="C55" s="160" t="s">
        <v>721</v>
      </c>
      <c r="D55" s="160" t="s">
        <v>672</v>
      </c>
      <c r="E55" s="179">
        <v>43662</v>
      </c>
      <c r="F55" s="179">
        <v>43665</v>
      </c>
      <c r="G55" s="160"/>
      <c r="H55" s="160" t="s">
        <v>674</v>
      </c>
      <c r="I55" s="166"/>
      <c r="J55" s="166"/>
    </row>
    <row r="56" spans="1:10" ht="45" x14ac:dyDescent="0.25">
      <c r="A56" s="185">
        <v>53</v>
      </c>
      <c r="B56" s="160" t="s">
        <v>670</v>
      </c>
      <c r="C56" s="160" t="s">
        <v>722</v>
      </c>
      <c r="D56" s="160" t="s">
        <v>672</v>
      </c>
      <c r="E56" s="179">
        <v>43666</v>
      </c>
      <c r="F56" s="179">
        <v>43666</v>
      </c>
      <c r="G56" s="160"/>
      <c r="H56" s="160" t="s">
        <v>674</v>
      </c>
      <c r="I56" s="166"/>
      <c r="J56" s="166"/>
    </row>
    <row r="57" spans="1:10" ht="45" x14ac:dyDescent="0.25">
      <c r="A57" s="185">
        <v>54</v>
      </c>
      <c r="B57" s="160" t="s">
        <v>670</v>
      </c>
      <c r="C57" s="160" t="s">
        <v>680</v>
      </c>
      <c r="D57" s="160" t="s">
        <v>672</v>
      </c>
      <c r="E57" s="179">
        <v>43669</v>
      </c>
      <c r="F57" s="179">
        <v>43673</v>
      </c>
      <c r="G57" s="160"/>
      <c r="H57" s="160" t="s">
        <v>674</v>
      </c>
      <c r="I57" s="166"/>
      <c r="J57" s="166"/>
    </row>
    <row r="58" spans="1:10" ht="45" x14ac:dyDescent="0.25">
      <c r="A58" s="185">
        <v>55</v>
      </c>
      <c r="B58" s="160" t="s">
        <v>670</v>
      </c>
      <c r="C58" s="160" t="s">
        <v>688</v>
      </c>
      <c r="D58" s="160" t="s">
        <v>672</v>
      </c>
      <c r="E58" s="179">
        <v>43676</v>
      </c>
      <c r="F58" s="179">
        <v>43677</v>
      </c>
      <c r="G58" s="160"/>
      <c r="H58" s="160" t="s">
        <v>674</v>
      </c>
      <c r="I58" s="166"/>
      <c r="J58" s="166"/>
    </row>
    <row r="59" spans="1:10" ht="45" x14ac:dyDescent="0.25">
      <c r="A59" s="185">
        <v>56</v>
      </c>
      <c r="B59" s="160" t="s">
        <v>670</v>
      </c>
      <c r="C59" s="160" t="s">
        <v>696</v>
      </c>
      <c r="D59" s="160" t="s">
        <v>672</v>
      </c>
      <c r="E59" s="160" t="s">
        <v>723</v>
      </c>
      <c r="F59" s="160" t="s">
        <v>724</v>
      </c>
      <c r="G59" s="160"/>
      <c r="H59" s="160" t="s">
        <v>674</v>
      </c>
      <c r="I59" s="166"/>
      <c r="J59" s="166"/>
    </row>
    <row r="60" spans="1:10" ht="45" x14ac:dyDescent="0.25">
      <c r="A60" s="185">
        <v>57</v>
      </c>
      <c r="B60" s="160" t="s">
        <v>670</v>
      </c>
      <c r="C60" s="160" t="s">
        <v>683</v>
      </c>
      <c r="D60" s="160" t="s">
        <v>672</v>
      </c>
      <c r="E60" s="160" t="s">
        <v>725</v>
      </c>
      <c r="F60" s="160" t="s">
        <v>726</v>
      </c>
      <c r="G60" s="160"/>
      <c r="H60" s="160" t="s">
        <v>674</v>
      </c>
      <c r="I60" s="166"/>
      <c r="J60" s="166"/>
    </row>
    <row r="61" spans="1:10" ht="45" x14ac:dyDescent="0.25">
      <c r="A61" s="185">
        <v>58</v>
      </c>
      <c r="B61" s="160" t="s">
        <v>670</v>
      </c>
      <c r="C61" s="160" t="s">
        <v>727</v>
      </c>
      <c r="D61" s="160" t="s">
        <v>672</v>
      </c>
      <c r="E61" s="179" t="s">
        <v>728</v>
      </c>
      <c r="F61" s="160" t="s">
        <v>729</v>
      </c>
      <c r="G61" s="160"/>
      <c r="H61" s="160" t="s">
        <v>674</v>
      </c>
      <c r="I61" s="166"/>
      <c r="J61" s="166"/>
    </row>
    <row r="62" spans="1:10" ht="45" x14ac:dyDescent="0.25">
      <c r="A62" s="185">
        <v>59</v>
      </c>
      <c r="B62" s="160" t="s">
        <v>670</v>
      </c>
      <c r="C62" s="160" t="s">
        <v>730</v>
      </c>
      <c r="D62" s="160" t="s">
        <v>672</v>
      </c>
      <c r="E62" s="160" t="s">
        <v>731</v>
      </c>
      <c r="F62" s="160" t="s">
        <v>732</v>
      </c>
      <c r="G62" s="160"/>
      <c r="H62" s="160" t="s">
        <v>674</v>
      </c>
      <c r="I62" s="166"/>
      <c r="J62" s="166"/>
    </row>
    <row r="63" spans="1:10" ht="45" x14ac:dyDescent="0.25">
      <c r="A63" s="185">
        <v>60</v>
      </c>
      <c r="B63" s="160" t="s">
        <v>670</v>
      </c>
      <c r="C63" s="160" t="s">
        <v>691</v>
      </c>
      <c r="D63" s="160" t="s">
        <v>672</v>
      </c>
      <c r="E63" s="160" t="s">
        <v>733</v>
      </c>
      <c r="F63" s="160" t="s">
        <v>734</v>
      </c>
      <c r="G63" s="160"/>
      <c r="H63" s="160" t="s">
        <v>674</v>
      </c>
      <c r="I63" s="166"/>
      <c r="J63" s="166"/>
    </row>
    <row r="64" spans="1:10" ht="45" x14ac:dyDescent="0.25">
      <c r="A64" s="185">
        <v>61</v>
      </c>
      <c r="B64" s="160" t="s">
        <v>670</v>
      </c>
      <c r="C64" s="160" t="s">
        <v>735</v>
      </c>
      <c r="D64" s="160" t="s">
        <v>672</v>
      </c>
      <c r="E64" s="160" t="s">
        <v>736</v>
      </c>
      <c r="F64" s="160" t="s">
        <v>737</v>
      </c>
      <c r="G64" s="160"/>
      <c r="H64" s="160" t="s">
        <v>674</v>
      </c>
      <c r="I64" s="166"/>
      <c r="J64" s="166"/>
    </row>
    <row r="65" spans="1:10" ht="45" x14ac:dyDescent="0.25">
      <c r="A65" s="185">
        <v>62</v>
      </c>
      <c r="B65" s="160" t="s">
        <v>670</v>
      </c>
      <c r="C65" s="160" t="s">
        <v>738</v>
      </c>
      <c r="D65" s="160" t="s">
        <v>672</v>
      </c>
      <c r="E65" s="179">
        <v>43725</v>
      </c>
      <c r="F65" s="179">
        <v>43729</v>
      </c>
      <c r="G65" s="160"/>
      <c r="H65" s="160" t="s">
        <v>674</v>
      </c>
      <c r="I65" s="166"/>
      <c r="J65" s="166"/>
    </row>
    <row r="66" spans="1:10" ht="45" x14ac:dyDescent="0.25">
      <c r="A66" s="185">
        <v>63</v>
      </c>
      <c r="B66" s="160" t="s">
        <v>670</v>
      </c>
      <c r="C66" s="160" t="s">
        <v>678</v>
      </c>
      <c r="D66" s="160" t="s">
        <v>672</v>
      </c>
      <c r="E66" s="179">
        <v>43732</v>
      </c>
      <c r="F66" s="179">
        <v>43734</v>
      </c>
      <c r="G66" s="160"/>
      <c r="H66" s="160" t="s">
        <v>674</v>
      </c>
      <c r="I66" s="166"/>
      <c r="J66" s="166"/>
    </row>
    <row r="67" spans="1:10" ht="60" x14ac:dyDescent="0.25">
      <c r="A67" s="185">
        <v>64</v>
      </c>
      <c r="B67" s="160" t="s">
        <v>670</v>
      </c>
      <c r="C67" s="160" t="s">
        <v>703</v>
      </c>
      <c r="D67" s="160" t="s">
        <v>672</v>
      </c>
      <c r="E67" s="179">
        <v>43739</v>
      </c>
      <c r="F67" s="179">
        <v>43740</v>
      </c>
      <c r="G67" s="160" t="s">
        <v>704</v>
      </c>
      <c r="H67" s="160" t="s">
        <v>705</v>
      </c>
      <c r="I67" s="166"/>
      <c r="J67" s="166"/>
    </row>
    <row r="68" spans="1:10" ht="45" x14ac:dyDescent="0.25">
      <c r="A68" s="185">
        <v>65</v>
      </c>
      <c r="B68" s="160" t="s">
        <v>670</v>
      </c>
      <c r="C68" s="160" t="s">
        <v>696</v>
      </c>
      <c r="D68" s="160" t="s">
        <v>672</v>
      </c>
      <c r="E68" s="179">
        <v>43741</v>
      </c>
      <c r="F68" s="179">
        <v>43743</v>
      </c>
      <c r="G68" s="160"/>
      <c r="H68" s="160" t="s">
        <v>674</v>
      </c>
      <c r="I68" s="166"/>
      <c r="J68" s="166"/>
    </row>
    <row r="69" spans="1:10" ht="45" x14ac:dyDescent="0.25">
      <c r="A69" s="185">
        <v>66</v>
      </c>
      <c r="B69" s="160" t="s">
        <v>670</v>
      </c>
      <c r="C69" s="160" t="s">
        <v>700</v>
      </c>
      <c r="D69" s="160" t="s">
        <v>672</v>
      </c>
      <c r="E69" s="179">
        <v>43747</v>
      </c>
      <c r="F69" s="179">
        <v>43748</v>
      </c>
      <c r="G69" s="160"/>
      <c r="H69" s="160" t="s">
        <v>674</v>
      </c>
      <c r="I69" s="166"/>
      <c r="J69" s="166"/>
    </row>
    <row r="70" spans="1:10" ht="45" x14ac:dyDescent="0.25">
      <c r="A70" s="185">
        <v>67</v>
      </c>
      <c r="B70" s="160" t="s">
        <v>670</v>
      </c>
      <c r="C70" s="160" t="s">
        <v>701</v>
      </c>
      <c r="D70" s="160" t="s">
        <v>672</v>
      </c>
      <c r="E70" s="179">
        <v>43749</v>
      </c>
      <c r="F70" s="179">
        <v>43749</v>
      </c>
      <c r="G70" s="160"/>
      <c r="H70" s="160" t="s">
        <v>674</v>
      </c>
      <c r="I70" s="166"/>
      <c r="J70" s="166"/>
    </row>
    <row r="71" spans="1:10" ht="45" x14ac:dyDescent="0.25">
      <c r="A71" s="185">
        <v>68</v>
      </c>
      <c r="B71" s="160" t="s">
        <v>670</v>
      </c>
      <c r="C71" s="160" t="s">
        <v>702</v>
      </c>
      <c r="D71" s="160" t="s">
        <v>672</v>
      </c>
      <c r="E71" s="179">
        <v>43750</v>
      </c>
      <c r="F71" s="179">
        <v>43750</v>
      </c>
      <c r="G71" s="160"/>
      <c r="H71" s="160" t="s">
        <v>674</v>
      </c>
      <c r="I71" s="166"/>
      <c r="J71" s="166"/>
    </row>
    <row r="72" spans="1:10" ht="45" x14ac:dyDescent="0.25">
      <c r="A72" s="185">
        <v>69</v>
      </c>
      <c r="B72" s="160" t="s">
        <v>670</v>
      </c>
      <c r="C72" s="160" t="s">
        <v>695</v>
      </c>
      <c r="D72" s="160" t="s">
        <v>672</v>
      </c>
      <c r="E72" s="179">
        <v>43754</v>
      </c>
      <c r="F72" s="179">
        <v>43755</v>
      </c>
      <c r="G72" s="160"/>
      <c r="H72" s="160" t="s">
        <v>674</v>
      </c>
      <c r="I72" s="166"/>
      <c r="J72" s="166"/>
    </row>
    <row r="73" spans="1:10" ht="45" x14ac:dyDescent="0.25">
      <c r="A73" s="185">
        <v>70</v>
      </c>
      <c r="B73" s="160" t="s">
        <v>670</v>
      </c>
      <c r="C73" s="160" t="s">
        <v>739</v>
      </c>
      <c r="D73" s="160" t="s">
        <v>672</v>
      </c>
      <c r="E73" s="179">
        <v>43756</v>
      </c>
      <c r="F73" s="179">
        <v>43756</v>
      </c>
      <c r="G73" s="160"/>
      <c r="H73" s="160" t="s">
        <v>674</v>
      </c>
      <c r="I73" s="166"/>
      <c r="J73" s="166"/>
    </row>
    <row r="74" spans="1:10" ht="45" x14ac:dyDescent="0.25">
      <c r="A74" s="185">
        <v>71</v>
      </c>
      <c r="B74" s="160" t="s">
        <v>670</v>
      </c>
      <c r="C74" s="160" t="s">
        <v>699</v>
      </c>
      <c r="D74" s="160" t="s">
        <v>672</v>
      </c>
      <c r="E74" s="179">
        <v>43761</v>
      </c>
      <c r="F74" s="179">
        <v>43762</v>
      </c>
      <c r="G74" s="160"/>
      <c r="H74" s="160" t="s">
        <v>674</v>
      </c>
      <c r="I74" s="166"/>
      <c r="J74" s="166"/>
    </row>
    <row r="75" spans="1:10" ht="45" x14ac:dyDescent="0.25">
      <c r="A75" s="185">
        <v>72</v>
      </c>
      <c r="B75" s="160" t="s">
        <v>670</v>
      </c>
      <c r="C75" s="160" t="s">
        <v>740</v>
      </c>
      <c r="D75" s="160" t="s">
        <v>672</v>
      </c>
      <c r="E75" s="179">
        <v>43763</v>
      </c>
      <c r="F75" s="179">
        <v>43763</v>
      </c>
      <c r="G75" s="160"/>
      <c r="H75" s="160" t="s">
        <v>674</v>
      </c>
      <c r="I75" s="166"/>
      <c r="J75" s="166"/>
    </row>
    <row r="76" spans="1:10" ht="45" x14ac:dyDescent="0.25">
      <c r="A76" s="185">
        <v>73</v>
      </c>
      <c r="B76" s="160" t="s">
        <v>670</v>
      </c>
      <c r="C76" s="160" t="s">
        <v>676</v>
      </c>
      <c r="D76" s="160" t="s">
        <v>672</v>
      </c>
      <c r="E76" s="179">
        <v>43767</v>
      </c>
      <c r="F76" s="179">
        <v>43768</v>
      </c>
      <c r="G76" s="160"/>
      <c r="H76" s="160" t="s">
        <v>674</v>
      </c>
      <c r="I76" s="166"/>
      <c r="J76" s="166"/>
    </row>
    <row r="77" spans="1:10" ht="45" x14ac:dyDescent="0.25">
      <c r="A77" s="185">
        <v>74</v>
      </c>
      <c r="B77" s="160" t="s">
        <v>670</v>
      </c>
      <c r="C77" s="160" t="s">
        <v>677</v>
      </c>
      <c r="D77" s="160" t="s">
        <v>672</v>
      </c>
      <c r="E77" s="179">
        <v>43775</v>
      </c>
      <c r="F77" s="179">
        <v>43776</v>
      </c>
      <c r="G77" s="160"/>
      <c r="H77" s="160" t="s">
        <v>674</v>
      </c>
      <c r="I77" s="166"/>
      <c r="J77" s="166"/>
    </row>
    <row r="78" spans="1:10" ht="45" x14ac:dyDescent="0.25">
      <c r="A78" s="185">
        <v>75</v>
      </c>
      <c r="B78" s="160" t="s">
        <v>670</v>
      </c>
      <c r="C78" s="160" t="s">
        <v>741</v>
      </c>
      <c r="D78" s="160" t="s">
        <v>672</v>
      </c>
      <c r="E78" s="179">
        <v>43778</v>
      </c>
      <c r="F78" s="179">
        <v>43778</v>
      </c>
      <c r="G78" s="160"/>
      <c r="H78" s="160" t="s">
        <v>674</v>
      </c>
      <c r="I78" s="166"/>
      <c r="J78" s="166"/>
    </row>
    <row r="79" spans="1:10" ht="45" x14ac:dyDescent="0.25">
      <c r="A79" s="185">
        <v>76</v>
      </c>
      <c r="B79" s="160" t="s">
        <v>670</v>
      </c>
      <c r="C79" s="160" t="s">
        <v>717</v>
      </c>
      <c r="D79" s="160" t="s">
        <v>672</v>
      </c>
      <c r="E79" s="179">
        <v>43781</v>
      </c>
      <c r="F79" s="179" t="s">
        <v>742</v>
      </c>
      <c r="G79" s="160"/>
      <c r="H79" s="160" t="s">
        <v>674</v>
      </c>
      <c r="I79" s="166"/>
      <c r="J79" s="166"/>
    </row>
    <row r="80" spans="1:10" ht="45" x14ac:dyDescent="0.25">
      <c r="A80" s="185">
        <v>77</v>
      </c>
      <c r="B80" s="160" t="s">
        <v>670</v>
      </c>
      <c r="C80" s="160" t="s">
        <v>676</v>
      </c>
      <c r="D80" s="160" t="s">
        <v>672</v>
      </c>
      <c r="E80" s="179">
        <v>43782</v>
      </c>
      <c r="F80" s="179">
        <v>43784</v>
      </c>
      <c r="G80" s="160"/>
      <c r="H80" s="160" t="s">
        <v>674</v>
      </c>
      <c r="I80" s="166"/>
      <c r="J80" s="166"/>
    </row>
    <row r="81" spans="1:10" ht="45" x14ac:dyDescent="0.25">
      <c r="A81" s="185">
        <v>78</v>
      </c>
      <c r="B81" s="160" t="s">
        <v>670</v>
      </c>
      <c r="C81" s="160" t="s">
        <v>678</v>
      </c>
      <c r="D81" s="160" t="s">
        <v>672</v>
      </c>
      <c r="E81" s="179">
        <v>43789</v>
      </c>
      <c r="F81" s="179">
        <v>43792</v>
      </c>
      <c r="G81" s="160"/>
      <c r="H81" s="160" t="s">
        <v>674</v>
      </c>
      <c r="I81" s="166"/>
      <c r="J81" s="166"/>
    </row>
    <row r="82" spans="1:10" ht="45" x14ac:dyDescent="0.25">
      <c r="A82" s="185">
        <v>79</v>
      </c>
      <c r="B82" s="160" t="s">
        <v>670</v>
      </c>
      <c r="C82" s="160" t="s">
        <v>678</v>
      </c>
      <c r="D82" s="160" t="s">
        <v>672</v>
      </c>
      <c r="E82" s="179">
        <v>43789</v>
      </c>
      <c r="F82" s="179">
        <v>43792</v>
      </c>
      <c r="G82" s="160"/>
      <c r="H82" s="160" t="s">
        <v>674</v>
      </c>
      <c r="I82" s="166"/>
      <c r="J82" s="166"/>
    </row>
    <row r="83" spans="1:10" ht="23.25" x14ac:dyDescent="0.35">
      <c r="B83" s="82"/>
      <c r="C83" s="82"/>
      <c r="D83" s="82"/>
      <c r="E83" s="82"/>
      <c r="F83" s="82"/>
      <c r="G83" s="82"/>
      <c r="H83" s="82"/>
      <c r="I83" s="82"/>
      <c r="J83" s="82"/>
    </row>
    <row r="84" spans="1:10" ht="23.25" x14ac:dyDescent="0.35">
      <c r="B84" s="82"/>
      <c r="C84" s="82"/>
      <c r="D84" s="82"/>
      <c r="E84" s="82"/>
      <c r="F84" s="82"/>
      <c r="G84" s="82"/>
      <c r="H84" s="82"/>
      <c r="I84" s="82"/>
      <c r="J84" s="82"/>
    </row>
  </sheetData>
  <mergeCells count="10">
    <mergeCell ref="E2:F2"/>
    <mergeCell ref="A1:J1"/>
    <mergeCell ref="A2:A3"/>
    <mergeCell ref="B2:B3"/>
    <mergeCell ref="C2:C3"/>
    <mergeCell ref="D2:D3"/>
    <mergeCell ref="G2:G3"/>
    <mergeCell ref="H2:H3"/>
    <mergeCell ref="I2:I3"/>
    <mergeCell ref="J2:J3"/>
  </mergeCells>
  <pageMargins left="0.7" right="0.7" top="0.75" bottom="0.75" header="0.3" footer="0.3"/>
  <pageSetup scale="63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zoomScale="93" zoomScaleNormal="93" workbookViewId="0">
      <selection activeCell="L5" sqref="L5"/>
    </sheetView>
  </sheetViews>
  <sheetFormatPr defaultColWidth="10.5703125" defaultRowHeight="15" x14ac:dyDescent="0.25"/>
  <cols>
    <col min="1" max="1" width="7.28515625" style="187" customWidth="1"/>
    <col min="2" max="2" width="33" customWidth="1"/>
    <col min="3" max="3" width="16.140625" customWidth="1"/>
    <col min="4" max="4" width="18" customWidth="1"/>
    <col min="7" max="7" width="21.42578125" customWidth="1"/>
    <col min="8" max="8" width="18" customWidth="1"/>
    <col min="9" max="9" width="17.5703125" customWidth="1"/>
    <col min="10" max="10" width="22.7109375" customWidth="1"/>
  </cols>
  <sheetData>
    <row r="1" spans="1:10" ht="51" customHeight="1" thickBot="1" x14ac:dyDescent="0.3">
      <c r="A1" s="259" t="s">
        <v>1098</v>
      </c>
      <c r="B1" s="259"/>
      <c r="C1" s="259"/>
      <c r="D1" s="259"/>
      <c r="E1" s="259"/>
      <c r="F1" s="259"/>
      <c r="G1" s="259"/>
      <c r="H1" s="259"/>
      <c r="I1" s="259"/>
      <c r="J1" s="259"/>
    </row>
    <row r="2" spans="1:10" x14ac:dyDescent="0.25">
      <c r="A2" s="262" t="s">
        <v>2</v>
      </c>
      <c r="B2" s="264" t="s">
        <v>3</v>
      </c>
      <c r="C2" s="264" t="s">
        <v>4</v>
      </c>
      <c r="D2" s="264" t="s">
        <v>5</v>
      </c>
      <c r="E2" s="264" t="s">
        <v>6</v>
      </c>
      <c r="F2" s="264"/>
      <c r="G2" s="264" t="s">
        <v>376</v>
      </c>
      <c r="H2" s="264" t="s">
        <v>8</v>
      </c>
      <c r="I2" s="264" t="s">
        <v>377</v>
      </c>
      <c r="J2" s="260" t="s">
        <v>10</v>
      </c>
    </row>
    <row r="3" spans="1:10" ht="30" x14ac:dyDescent="0.25">
      <c r="A3" s="263"/>
      <c r="B3" s="265"/>
      <c r="C3" s="265"/>
      <c r="D3" s="265"/>
      <c r="E3" s="186" t="s">
        <v>383</v>
      </c>
      <c r="F3" s="186" t="s">
        <v>384</v>
      </c>
      <c r="G3" s="265"/>
      <c r="H3" s="266"/>
      <c r="I3" s="266"/>
      <c r="J3" s="261"/>
    </row>
    <row r="4" spans="1:10" ht="78.75" x14ac:dyDescent="0.25">
      <c r="A4" s="174">
        <v>1</v>
      </c>
      <c r="B4" s="83" t="s">
        <v>743</v>
      </c>
      <c r="C4" s="84" t="s">
        <v>744</v>
      </c>
      <c r="D4" s="84" t="s">
        <v>745</v>
      </c>
      <c r="E4" s="84" t="s">
        <v>600</v>
      </c>
      <c r="F4" s="84" t="s">
        <v>746</v>
      </c>
      <c r="G4" s="84" t="s">
        <v>747</v>
      </c>
      <c r="H4" s="84" t="s">
        <v>748</v>
      </c>
      <c r="I4" s="84"/>
      <c r="J4" s="84"/>
    </row>
    <row r="5" spans="1:10" ht="173.25" x14ac:dyDescent="0.25">
      <c r="A5" s="174">
        <v>2</v>
      </c>
      <c r="B5" s="83" t="s">
        <v>749</v>
      </c>
      <c r="C5" s="84" t="s">
        <v>750</v>
      </c>
      <c r="D5" s="84" t="s">
        <v>751</v>
      </c>
      <c r="E5" s="84" t="s">
        <v>16</v>
      </c>
      <c r="F5" s="84" t="s">
        <v>17</v>
      </c>
      <c r="G5" s="84" t="s">
        <v>752</v>
      </c>
      <c r="H5" s="84" t="s">
        <v>753</v>
      </c>
      <c r="I5" s="84"/>
      <c r="J5" s="85" t="s">
        <v>754</v>
      </c>
    </row>
    <row r="6" spans="1:10" ht="173.25" x14ac:dyDescent="0.25">
      <c r="A6" s="174">
        <v>3</v>
      </c>
      <c r="B6" s="83" t="s">
        <v>755</v>
      </c>
      <c r="C6" s="84" t="s">
        <v>756</v>
      </c>
      <c r="D6" s="84" t="s">
        <v>751</v>
      </c>
      <c r="E6" s="84" t="s">
        <v>757</v>
      </c>
      <c r="F6" s="84" t="s">
        <v>758</v>
      </c>
      <c r="G6" s="84" t="s">
        <v>759</v>
      </c>
      <c r="H6" s="86" t="s">
        <v>760</v>
      </c>
      <c r="I6" s="84"/>
      <c r="J6" s="84" t="s">
        <v>761</v>
      </c>
    </row>
    <row r="7" spans="1:10" ht="126" x14ac:dyDescent="0.25">
      <c r="A7" s="188">
        <v>4</v>
      </c>
      <c r="B7" s="83" t="s">
        <v>762</v>
      </c>
      <c r="C7" s="84" t="s">
        <v>763</v>
      </c>
      <c r="D7" s="84" t="s">
        <v>764</v>
      </c>
      <c r="E7" s="84" t="s">
        <v>318</v>
      </c>
      <c r="F7" s="84" t="s">
        <v>197</v>
      </c>
      <c r="G7" s="84" t="s">
        <v>765</v>
      </c>
      <c r="H7" s="84" t="s">
        <v>766</v>
      </c>
      <c r="I7" s="84"/>
      <c r="J7" s="84" t="s">
        <v>767</v>
      </c>
    </row>
    <row r="8" spans="1:10" ht="126" x14ac:dyDescent="0.25">
      <c r="A8" s="188">
        <v>5</v>
      </c>
      <c r="B8" s="83" t="s">
        <v>768</v>
      </c>
      <c r="C8" s="84" t="s">
        <v>769</v>
      </c>
      <c r="D8" s="84" t="s">
        <v>770</v>
      </c>
      <c r="E8" s="84" t="s">
        <v>16</v>
      </c>
      <c r="F8" s="84" t="s">
        <v>17</v>
      </c>
      <c r="G8" s="84" t="s">
        <v>771</v>
      </c>
      <c r="H8" s="84" t="s">
        <v>772</v>
      </c>
      <c r="I8" s="84"/>
      <c r="J8" s="84" t="s">
        <v>773</v>
      </c>
    </row>
    <row r="9" spans="1:10" ht="63" x14ac:dyDescent="0.25">
      <c r="A9" s="188">
        <v>6</v>
      </c>
      <c r="B9" s="83" t="s">
        <v>774</v>
      </c>
      <c r="C9" s="84" t="s">
        <v>107</v>
      </c>
      <c r="D9" s="84" t="s">
        <v>751</v>
      </c>
      <c r="E9" s="84" t="s">
        <v>16</v>
      </c>
      <c r="F9" s="84" t="s">
        <v>17</v>
      </c>
      <c r="G9" s="84" t="s">
        <v>775</v>
      </c>
      <c r="H9" s="84" t="s">
        <v>776</v>
      </c>
      <c r="I9" s="84"/>
      <c r="J9" s="84" t="s">
        <v>777</v>
      </c>
    </row>
    <row r="10" spans="1:10" ht="220.5" x14ac:dyDescent="0.25">
      <c r="A10" s="188">
        <v>7</v>
      </c>
      <c r="B10" s="83" t="s">
        <v>778</v>
      </c>
      <c r="C10" s="84" t="s">
        <v>779</v>
      </c>
      <c r="D10" s="84" t="s">
        <v>780</v>
      </c>
      <c r="E10" s="84" t="str">
        <f t="shared" ref="E10:E13" si="0">E9</f>
        <v>Januar</v>
      </c>
      <c r="F10" s="84" t="s">
        <v>17</v>
      </c>
      <c r="G10" s="84" t="s">
        <v>781</v>
      </c>
      <c r="H10" s="84" t="s">
        <v>782</v>
      </c>
      <c r="I10" s="84"/>
      <c r="J10" s="84" t="s">
        <v>783</v>
      </c>
    </row>
    <row r="11" spans="1:10" ht="173.25" x14ac:dyDescent="0.25">
      <c r="A11" s="188">
        <v>8</v>
      </c>
      <c r="B11" s="83" t="s">
        <v>784</v>
      </c>
      <c r="C11" s="84" t="s">
        <v>785</v>
      </c>
      <c r="D11" s="84" t="s">
        <v>751</v>
      </c>
      <c r="E11" s="84" t="str">
        <f t="shared" si="0"/>
        <v>Januar</v>
      </c>
      <c r="F11" s="84" t="s">
        <v>17</v>
      </c>
      <c r="G11" s="84" t="s">
        <v>786</v>
      </c>
      <c r="H11" s="84" t="s">
        <v>787</v>
      </c>
      <c r="I11" s="84"/>
      <c r="J11" s="84" t="s">
        <v>788</v>
      </c>
    </row>
    <row r="12" spans="1:10" ht="78.75" x14ac:dyDescent="0.25">
      <c r="A12" s="188">
        <v>9</v>
      </c>
      <c r="B12" s="83" t="s">
        <v>789</v>
      </c>
      <c r="C12" s="84" t="s">
        <v>790</v>
      </c>
      <c r="D12" s="84" t="s">
        <v>751</v>
      </c>
      <c r="E12" s="84" t="str">
        <f t="shared" si="0"/>
        <v>Januar</v>
      </c>
      <c r="F12" s="84" t="s">
        <v>17</v>
      </c>
      <c r="G12" s="87" t="s">
        <v>791</v>
      </c>
      <c r="H12" s="84" t="s">
        <v>792</v>
      </c>
      <c r="I12" s="84"/>
      <c r="J12" s="84" t="s">
        <v>793</v>
      </c>
    </row>
    <row r="13" spans="1:10" ht="141.75" x14ac:dyDescent="0.25">
      <c r="A13" s="188">
        <v>10</v>
      </c>
      <c r="B13" s="83" t="s">
        <v>794</v>
      </c>
      <c r="C13" s="84" t="s">
        <v>795</v>
      </c>
      <c r="D13" s="84" t="s">
        <v>751</v>
      </c>
      <c r="E13" s="84" t="str">
        <f t="shared" si="0"/>
        <v>Januar</v>
      </c>
      <c r="F13" s="84" t="s">
        <v>17</v>
      </c>
      <c r="G13" s="84" t="s">
        <v>796</v>
      </c>
      <c r="H13" s="84" t="s">
        <v>797</v>
      </c>
      <c r="I13" s="84"/>
      <c r="J13" s="84" t="s">
        <v>798</v>
      </c>
    </row>
    <row r="14" spans="1:10" ht="204.75" x14ac:dyDescent="0.25">
      <c r="A14" s="188">
        <v>11</v>
      </c>
      <c r="B14" s="83" t="s">
        <v>799</v>
      </c>
      <c r="C14" s="84" t="s">
        <v>211</v>
      </c>
      <c r="D14" s="84" t="s">
        <v>751</v>
      </c>
      <c r="E14" s="84" t="s">
        <v>663</v>
      </c>
      <c r="F14" s="84" t="s">
        <v>403</v>
      </c>
      <c r="G14" s="84" t="s">
        <v>800</v>
      </c>
      <c r="H14" s="84" t="s">
        <v>801</v>
      </c>
      <c r="I14" s="84"/>
      <c r="J14" s="84" t="s">
        <v>802</v>
      </c>
    </row>
    <row r="15" spans="1:10" ht="189" x14ac:dyDescent="0.25">
      <c r="A15" s="188">
        <v>12</v>
      </c>
      <c r="B15" s="83" t="s">
        <v>803</v>
      </c>
      <c r="C15" s="84" t="s">
        <v>211</v>
      </c>
      <c r="D15" s="84" t="s">
        <v>751</v>
      </c>
      <c r="E15" s="84" t="s">
        <v>663</v>
      </c>
      <c r="F15" s="84" t="s">
        <v>403</v>
      </c>
      <c r="G15" s="84" t="str">
        <f>G14</f>
        <v>Broj izvršenih kontrola</v>
      </c>
      <c r="H15" s="84" t="s">
        <v>801</v>
      </c>
      <c r="I15" s="84"/>
      <c r="J15" s="84" t="s">
        <v>804</v>
      </c>
    </row>
    <row r="16" spans="1:10" ht="78.75" x14ac:dyDescent="0.25">
      <c r="A16" s="188">
        <v>13</v>
      </c>
      <c r="B16" s="88" t="s">
        <v>805</v>
      </c>
      <c r="C16" s="89" t="s">
        <v>806</v>
      </c>
      <c r="D16" s="89" t="s">
        <v>807</v>
      </c>
      <c r="E16" s="89" t="s">
        <v>16</v>
      </c>
      <c r="F16" s="89" t="s">
        <v>17</v>
      </c>
      <c r="G16" s="89" t="s">
        <v>808</v>
      </c>
      <c r="H16" s="89" t="s">
        <v>809</v>
      </c>
      <c r="I16" s="89"/>
      <c r="J16" s="89"/>
    </row>
    <row r="17" spans="1:10" ht="126" x14ac:dyDescent="0.25">
      <c r="A17" s="188">
        <v>14</v>
      </c>
      <c r="B17" s="88" t="s">
        <v>810</v>
      </c>
      <c r="C17" s="89" t="s">
        <v>806</v>
      </c>
      <c r="D17" s="89" t="s">
        <v>811</v>
      </c>
      <c r="E17" s="89" t="s">
        <v>16</v>
      </c>
      <c r="F17" s="89" t="s">
        <v>17</v>
      </c>
      <c r="G17" s="89" t="s">
        <v>808</v>
      </c>
      <c r="H17" s="89" t="s">
        <v>812</v>
      </c>
      <c r="I17" s="89"/>
      <c r="J17" s="89"/>
    </row>
    <row r="18" spans="1:10" ht="180" x14ac:dyDescent="0.25">
      <c r="A18" s="188">
        <v>15</v>
      </c>
      <c r="B18" s="88" t="s">
        <v>813</v>
      </c>
      <c r="C18" s="89" t="s">
        <v>129</v>
      </c>
      <c r="D18" s="89" t="s">
        <v>814</v>
      </c>
      <c r="E18" s="89" t="s">
        <v>16</v>
      </c>
      <c r="F18" s="89" t="s">
        <v>17</v>
      </c>
      <c r="G18" s="87" t="s">
        <v>815</v>
      </c>
      <c r="H18" s="89" t="s">
        <v>816</v>
      </c>
      <c r="I18" s="89"/>
      <c r="J18" s="72" t="s">
        <v>817</v>
      </c>
    </row>
    <row r="19" spans="1:10" ht="94.5" x14ac:dyDescent="0.25">
      <c r="A19" s="188">
        <v>16</v>
      </c>
      <c r="B19" s="88" t="s">
        <v>818</v>
      </c>
      <c r="C19" s="89" t="s">
        <v>819</v>
      </c>
      <c r="D19" s="89" t="s">
        <v>814</v>
      </c>
      <c r="E19" s="89" t="s">
        <v>16</v>
      </c>
      <c r="F19" s="89" t="s">
        <v>17</v>
      </c>
      <c r="G19" s="89" t="s">
        <v>820</v>
      </c>
      <c r="H19" s="89" t="s">
        <v>821</v>
      </c>
      <c r="I19" s="89"/>
      <c r="J19" s="89" t="s">
        <v>822</v>
      </c>
    </row>
    <row r="20" spans="1:10" ht="63" x14ac:dyDescent="0.25">
      <c r="A20" s="188">
        <v>17</v>
      </c>
      <c r="B20" s="88" t="s">
        <v>823</v>
      </c>
      <c r="C20" s="89" t="s">
        <v>824</v>
      </c>
      <c r="D20" s="89" t="s">
        <v>814</v>
      </c>
      <c r="E20" s="89" t="s">
        <v>16</v>
      </c>
      <c r="F20" s="89" t="s">
        <v>17</v>
      </c>
      <c r="G20" s="89" t="s">
        <v>825</v>
      </c>
      <c r="H20" s="89" t="s">
        <v>826</v>
      </c>
      <c r="I20" s="89"/>
      <c r="J20" s="89"/>
    </row>
    <row r="21" spans="1:10" ht="110.25" x14ac:dyDescent="0.25">
      <c r="A21" s="188">
        <v>18</v>
      </c>
      <c r="B21" s="88" t="s">
        <v>827</v>
      </c>
      <c r="C21" s="89" t="s">
        <v>828</v>
      </c>
      <c r="D21" s="89" t="s">
        <v>829</v>
      </c>
      <c r="E21" s="89" t="s">
        <v>16</v>
      </c>
      <c r="F21" s="89" t="s">
        <v>17</v>
      </c>
      <c r="G21" s="89" t="s">
        <v>830</v>
      </c>
      <c r="H21" s="89" t="s">
        <v>831</v>
      </c>
      <c r="I21" s="89"/>
      <c r="J21" s="89"/>
    </row>
    <row r="22" spans="1:10" ht="110.25" x14ac:dyDescent="0.25">
      <c r="A22" s="189">
        <v>19</v>
      </c>
      <c r="B22" s="83" t="s">
        <v>832</v>
      </c>
      <c r="C22" s="89" t="s">
        <v>833</v>
      </c>
      <c r="D22" s="89" t="s">
        <v>829</v>
      </c>
      <c r="E22" s="89" t="s">
        <v>16</v>
      </c>
      <c r="F22" s="89" t="s">
        <v>17</v>
      </c>
      <c r="G22" s="89" t="s">
        <v>834</v>
      </c>
      <c r="H22" s="89" t="s">
        <v>835</v>
      </c>
      <c r="I22" s="90"/>
      <c r="J22" s="192"/>
    </row>
    <row r="23" spans="1:10" ht="94.5" x14ac:dyDescent="0.25">
      <c r="A23" s="189">
        <v>20</v>
      </c>
      <c r="B23" s="83" t="s">
        <v>836</v>
      </c>
      <c r="C23" s="89" t="s">
        <v>107</v>
      </c>
      <c r="D23" s="89" t="s">
        <v>829</v>
      </c>
      <c r="E23" s="89" t="s">
        <v>16</v>
      </c>
      <c r="F23" s="89" t="s">
        <v>17</v>
      </c>
      <c r="G23" s="91" t="s">
        <v>327</v>
      </c>
      <c r="H23" s="91" t="s">
        <v>328</v>
      </c>
      <c r="I23" s="90"/>
      <c r="J23" s="90"/>
    </row>
    <row r="24" spans="1:10" ht="110.25" x14ac:dyDescent="0.25">
      <c r="A24" s="189">
        <v>21</v>
      </c>
      <c r="B24" s="83" t="s">
        <v>837</v>
      </c>
      <c r="C24" s="89" t="s">
        <v>838</v>
      </c>
      <c r="D24" s="89" t="s">
        <v>829</v>
      </c>
      <c r="E24" s="89" t="s">
        <v>16</v>
      </c>
      <c r="F24" s="89" t="s">
        <v>17</v>
      </c>
      <c r="G24" s="89" t="s">
        <v>839</v>
      </c>
      <c r="H24" s="89" t="s">
        <v>840</v>
      </c>
      <c r="I24" s="90"/>
      <c r="J24" s="90"/>
    </row>
    <row r="25" spans="1:10" ht="110.25" x14ac:dyDescent="0.25">
      <c r="A25" s="190">
        <v>22</v>
      </c>
      <c r="B25" s="92" t="s">
        <v>841</v>
      </c>
      <c r="C25" s="89" t="s">
        <v>842</v>
      </c>
      <c r="D25" s="89" t="s">
        <v>829</v>
      </c>
      <c r="E25" s="89" t="s">
        <v>16</v>
      </c>
      <c r="F25" s="89" t="s">
        <v>17</v>
      </c>
      <c r="G25" s="89" t="s">
        <v>843</v>
      </c>
      <c r="H25" s="89" t="s">
        <v>844</v>
      </c>
      <c r="I25" s="90"/>
      <c r="J25" s="90"/>
    </row>
    <row r="26" spans="1:10" ht="15.75" x14ac:dyDescent="0.25">
      <c r="A26" s="191"/>
      <c r="B26" s="94"/>
      <c r="C26" s="95"/>
      <c r="D26" s="95"/>
      <c r="E26" s="95"/>
      <c r="F26" s="95"/>
      <c r="G26" s="95"/>
      <c r="H26" s="95"/>
    </row>
  </sheetData>
  <mergeCells count="10">
    <mergeCell ref="A1:J1"/>
    <mergeCell ref="J2:J3"/>
    <mergeCell ref="A2:A3"/>
    <mergeCell ref="B2:B3"/>
    <mergeCell ref="C2:C3"/>
    <mergeCell ref="D2:D3"/>
    <mergeCell ref="E2:F2"/>
    <mergeCell ref="G2:G3"/>
    <mergeCell ref="H2:H3"/>
    <mergeCell ref="I2:I3"/>
  </mergeCells>
  <pageMargins left="0.7" right="0.7" top="0.75" bottom="0.75" header="0.3" footer="0.3"/>
  <pageSetup paperSize="9" orientation="portrait" verticalDpi="59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</vt:i4>
      </vt:variant>
    </vt:vector>
  </HeadingPairs>
  <TitlesOfParts>
    <vt:vector size="11" baseType="lpstr">
      <vt:lpstr>Uvod</vt:lpstr>
      <vt:lpstr>Ljudski resursi</vt:lpstr>
      <vt:lpstr>Usluge</vt:lpstr>
      <vt:lpstr>Naplata</vt:lpstr>
      <vt:lpstr>Rizici</vt:lpstr>
      <vt:lpstr>VPO</vt:lpstr>
      <vt:lpstr>Planiranje, izvještavanje i raz</vt:lpstr>
      <vt:lpstr>Unutrašnja kontrola</vt:lpstr>
      <vt:lpstr>Inspekcija</vt:lpstr>
      <vt:lpstr>IT</vt:lpstr>
      <vt:lpstr>Usluge!Print_Titles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2020-03-10T13:39:08Z</dcterms:modified>
</cp:coreProperties>
</file>