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TWL MNE 2024_2025\Konačni nacrt 10.03.2025\Annexes\"/>
    </mc:Choice>
  </mc:AlternateContent>
  <bookViews>
    <workbookView xWindow="-30" yWindow="75" windowWidth="21840" windowHeight="9975" activeTab="1"/>
  </bookViews>
  <sheets>
    <sheet name="Instructions" sheetId="3" r:id="rId1"/>
    <sheet name="Insert programme title" sheetId="4" r:id="rId2"/>
    <sheet name="Popisi" sheetId="2" state="hidden" r:id="rId3"/>
  </sheets>
  <definedNames>
    <definedName name="_xlnm.Print_Area" localSheetId="1">'Insert programme title'!$A$1:$AL$40</definedName>
  </definedNames>
  <calcPr calcId="162913"/>
</workbook>
</file>

<file path=xl/calcChain.xml><?xml version="1.0" encoding="utf-8"?>
<calcChain xmlns="http://schemas.openxmlformats.org/spreadsheetml/2006/main">
  <c r="Z43" i="4" l="1"/>
  <c r="W43" i="4"/>
  <c r="X43" i="4"/>
  <c r="Y43" i="4"/>
  <c r="V43" i="4"/>
  <c r="AC10" i="4" l="1"/>
  <c r="Y10" i="4"/>
</calcChain>
</file>

<file path=xl/sharedStrings.xml><?xml version="1.0" encoding="utf-8"?>
<sst xmlns="http://schemas.openxmlformats.org/spreadsheetml/2006/main" count="352" uniqueCount="308">
  <si>
    <t>Izvor prve informacije</t>
  </si>
  <si>
    <t>Operativni program</t>
  </si>
  <si>
    <t>Vrsta nepravilnosti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</si>
  <si>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</si>
  <si>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</si>
  <si>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</si>
  <si>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</si>
  <si>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</si>
  <si>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</si>
  <si>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</si>
  <si>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</si>
  <si>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</si>
  <si>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</si>
  <si>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</si>
  <si>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</si>
  <si>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</si>
  <si>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</si>
  <si>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</si>
  <si>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</si>
  <si>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</si>
  <si>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</si>
  <si>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</si>
  <si>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</si>
  <si>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</si>
  <si>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</si>
  <si>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</si>
  <si>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</si>
  <si>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Fond</t>
  </si>
  <si>
    <t>Europski fond za regionalni razvoj</t>
  </si>
  <si>
    <t>Unutarnja revizija</t>
  </si>
  <si>
    <t>Ostalo</t>
  </si>
  <si>
    <t>Europska komisija (Opće uprave, Europski revizorski sud, OLAF i sl.)</t>
  </si>
  <si>
    <t>Vanjski izvor (korisnici, anonimni prijavitelji, druga tijela državne uprave i sl.)</t>
  </si>
  <si>
    <t>Županije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</si>
  <si>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</si>
  <si>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</si>
  <si>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</si>
  <si>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</si>
  <si>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</si>
  <si>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</si>
  <si>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</si>
  <si>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</si>
  <si>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</si>
  <si>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</si>
  <si>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</si>
  <si>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</si>
  <si>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</si>
  <si>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</si>
  <si>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Osječko-baranjska</t>
  </si>
  <si>
    <t>Vukovarsko-srijemska</t>
  </si>
  <si>
    <t>Grad Zagreb</t>
  </si>
  <si>
    <t>Istarska</t>
  </si>
  <si>
    <t>Dubrovačko-neretvanska</t>
  </si>
  <si>
    <t>Međimurska</t>
  </si>
  <si>
    <t>Splitsko-dalmatinska</t>
  </si>
  <si>
    <t>Ne</t>
  </si>
  <si>
    <t>Da</t>
  </si>
  <si>
    <t>25.</t>
  </si>
  <si>
    <t>26.</t>
  </si>
  <si>
    <t>27.</t>
  </si>
  <si>
    <t>Europski socijalni fond</t>
  </si>
  <si>
    <t>Europski fond za jamstva u poljoprivredi</t>
  </si>
  <si>
    <t>Europski poljoprivredni fond za ruralni razvoj</t>
  </si>
  <si>
    <t>Europski fond za pomorstvo i ribarstvo</t>
  </si>
  <si>
    <t>Fond za azil, migracije i integraciju</t>
  </si>
  <si>
    <t>Fond za unutarnju sigurnost</t>
  </si>
  <si>
    <t>T11 zahtjev</t>
  </si>
  <si>
    <t>T11 / 00 netočan ili nepotpun zahtjev za dodjelu sredstava</t>
  </si>
  <si>
    <t>T11 / 01 lažirani ili krivotvoreni zahtjev za dodjelu sredstava</t>
  </si>
  <si>
    <t>T11 / 02 proizvod, vrsta, projekt i / ili aktivnost neprihvatljivi za dodjelu sredstava</t>
  </si>
  <si>
    <t>T11 / 03 neodgovarajuća kumulacija sredstava</t>
  </si>
  <si>
    <t>T11 / 04 više zahtjeva za isti proizvod, vrstu, projekt i / ili aktivnost</t>
  </si>
  <si>
    <t>T11 / 99 ostalo</t>
  </si>
  <si>
    <t>T12 korisnik</t>
  </si>
  <si>
    <t>T12 / 00 netočan identitet gospodarskog subjekta  / korisnika</t>
  </si>
  <si>
    <t>T12 / 01 nepostojeći gospodarski subjekt  /  korisnik</t>
  </si>
  <si>
    <t>T12 / 02 netočan opis gospodarstvenika</t>
  </si>
  <si>
    <t>T12 / 03 gospodarski subjekt  / korisnik nije imao potrebnu kvalitetu</t>
  </si>
  <si>
    <t>T12 / 99 ostalo</t>
  </si>
  <si>
    <t>T13 računi i evidencije</t>
  </si>
  <si>
    <t>T13 / 00 nepotpuni računi</t>
  </si>
  <si>
    <t>T13 / 01 netočni računi</t>
  </si>
  <si>
    <t>T13 / 02 krivotvoreni računi</t>
  </si>
  <si>
    <t>T13 / 03 računi nisu prikazani</t>
  </si>
  <si>
    <t>T13 / 04 nepostojanje računa</t>
  </si>
  <si>
    <t>T13 / 05 pogreške izračuna</t>
  </si>
  <si>
    <t>T13 / 06 prihodi nisu prijavljeni</t>
  </si>
  <si>
    <t>T13 / 99 ostalo</t>
  </si>
  <si>
    <t>T14 dokumenti dokazi</t>
  </si>
  <si>
    <t>T14 / 00 dokumenti nedostaju i / ili nisu dani</t>
  </si>
  <si>
    <t>T14 / 01 nepotpuni dokumenti</t>
  </si>
  <si>
    <t>T14 / 02 netočni dokumenti</t>
  </si>
  <si>
    <t>T14 / 03 dokumenti dani prekasno</t>
  </si>
  <si>
    <t>T14 / 04 dokumenti lažirani i / ili krivotvoreni</t>
  </si>
  <si>
    <t>T14 / 99 ostalo</t>
  </si>
  <si>
    <t>T15 proizvod, vrste i / ili zemljište</t>
  </si>
  <si>
    <t>T15 / 00 više ili manje od ugovorenog</t>
  </si>
  <si>
    <t>T15 / 01 netočan sastav</t>
  </si>
  <si>
    <t>T15 / 02 netočno podrijetlo</t>
  </si>
  <si>
    <t>T15 / 03 netočna vrijednost</t>
  </si>
  <si>
    <t>T15 / 04 netočna količina</t>
  </si>
  <si>
    <t>T15 / 05 odstupanja u kvaliteti ili sadržaju</t>
  </si>
  <si>
    <t>T15 / 06 količine izvan dopuštene granice, kvote, praga</t>
  </si>
  <si>
    <t>T15 / 07 neovlaštena zamjena ili razmjena</t>
  </si>
  <si>
    <t>T15 / 08 neovlašten dodatak ili smjesa</t>
  </si>
  <si>
    <t>T15 / 09 neovlaštena uporaba</t>
  </si>
  <si>
    <t>T15 / 10 krivotvorenje proizvoda</t>
  </si>
  <si>
    <t>T15 / 11 nepropisno skladištenje ili rukovanje</t>
  </si>
  <si>
    <t>T15 / 12 fiktivno korištenje ili obrada</t>
  </si>
  <si>
    <t>T15 / 13 netočna klasifikacija (uklj. netočan tarifni naslov)</t>
  </si>
  <si>
    <t>T15 / 14 odstupanje od deklaracije i / ili izjava o fiktivnom proizvodu, vrsti i / ili zemljištu</t>
  </si>
  <si>
    <t>T15 / 99 ostalo</t>
  </si>
  <si>
    <t>T16 / 00 aktivnost nije provedena</t>
  </si>
  <si>
    <t>T16 / 01 aktivnost nije završena</t>
  </si>
  <si>
    <t>T16 / 02 operacija zabranjena tijekom provođenja mjere</t>
  </si>
  <si>
    <t>T16 / 03 nepoštivanje rokova</t>
  </si>
  <si>
    <t>T16 / 04 nepravilan prestanak, prodaja, smanjenje i / ili nastavak</t>
  </si>
  <si>
    <t>T16 / 05 nepostojanje identifikacije, označavanja, itd</t>
  </si>
  <si>
    <t>T16 / 06 odbijanje kontrole, revizije, nadzora i sl.</t>
  </si>
  <si>
    <t>T16 / 07 kontrola, revizija, nadzor i sl. se ne provodi u skladu s propisima, pravilima, planovima i sl.</t>
  </si>
  <si>
    <t>T16 / 08 kršenje pravila javne nabave</t>
  </si>
  <si>
    <t>T16 / 09 kršenja vezana uz sufinanciranje</t>
  </si>
  <si>
    <t>T16 / 10 odbijanje vraćanja nepotrošenog ili nepropisno plaćenog iznosa</t>
  </si>
  <si>
    <t>T16 / 99 ostalo</t>
  </si>
  <si>
    <t>T17 kretanje</t>
  </si>
  <si>
    <t>T17 / 00 nepravilnosti u vezi s krajnjim odredištem (promjena, ne dolazak u, itd)</t>
  </si>
  <si>
    <t>T17 / 01 fiktivno kretanje</t>
  </si>
  <si>
    <t>T17 / 99 ostalo</t>
  </si>
  <si>
    <t>T18 bankrot</t>
  </si>
  <si>
    <t>T18 / 00 pravne osobe - likvidacija</t>
  </si>
  <si>
    <t>T18 / 01 pravne osobe - reprogramiranje duga</t>
  </si>
  <si>
    <t>T18 / 02 fizičke osobe - plan otplate</t>
  </si>
  <si>
    <t>T18 / 03 fizičke osobe - plan otplate nije moguć</t>
  </si>
  <si>
    <t>T18 / 99 ostalo</t>
  </si>
  <si>
    <t>T19 etika i integritet</t>
  </si>
  <si>
    <t>T19 / 00 sukob interesa</t>
  </si>
  <si>
    <t>T19 / 01 mito - pasivno</t>
  </si>
  <si>
    <t>T19 / 02 mito - aktivno</t>
  </si>
  <si>
    <t>T19 / 03 korupcija</t>
  </si>
  <si>
    <t>T19 / 99 ostale nepravilnosti vezano uz integritet i etiku</t>
  </si>
  <si>
    <t>T90 ostalo</t>
  </si>
  <si>
    <t>T19 / 04 korupcija - pasivna</t>
  </si>
  <si>
    <t>T19 / 05 korupcija - aktivna</t>
  </si>
  <si>
    <t>T90 / 99 ostale nepravilnosti (vidi modus operandi)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</si>
  <si>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</si>
  <si>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</si>
  <si>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</si>
  <si>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</si>
  <si>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</si>
  <si>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</si>
  <si>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</si>
  <si>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</si>
  <si>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</si>
  <si>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0.</t>
  </si>
  <si>
    <t>?</t>
  </si>
  <si>
    <t>T40/01 nedostatak objavljivanja obavijesti o dodjeli ugovora</t>
  </si>
  <si>
    <t>T40/02 umjetno cijepanje ugovora o radovima / uslugama / nabavi</t>
  </si>
  <si>
    <t>T40/03 nepoštivanje rokova za zaprimanje ponuda; ili - rokova za zaprimanje zahtjeva za sudjelovanje</t>
  </si>
  <si>
    <t>T40/04 nedostatno vrijeme za potencijalne ponuditelje / kandidate za dobivanje natječajne dokumentacije</t>
  </si>
  <si>
    <t>T40/05 nije objavljeno produljenje rokova za zaprimanje ponuda; ili - produljenja rokova za zaprimanje zahtjeva za sudjelovanjem</t>
  </si>
  <si>
    <t>T40/06 nije opravdana primjena pregovaračkog postupka uz prethodnu objavu  obavijesti o dodjeli ugovora</t>
  </si>
  <si>
    <t>T40/07 za dodjelu ugovora u području obrane i sigurnosti u okviru Direktive 2009/81 / EZ, neadekvatno opravdanje za propuštanje objave obavijesti o dodjeli ugovora</t>
  </si>
  <si>
    <t>T40/08 propuštanje navođenja: kriterija odabira u  obavijesti o dodjeli ugovora; i / ili - kriterija dodjele (i njihovim ponderima) u  obavijesti o dodjeli ugovora ili u specifikacijama</t>
  </si>
  <si>
    <t>T40/09 protupravni i / ili diskriminacijski kriteriji odabira i / ili kriterija dodjele navedeni u  obavijesti o dodjeli ugovora ili natječajnoj dokumentaciji</t>
  </si>
  <si>
    <t>T40/10 kriteriji odabira nisu relevantni za predmet nabave i nisu razmjerni predmetu nabave</t>
  </si>
  <si>
    <t>T40/11 diskriminirajuće tehničke specifikacije</t>
  </si>
  <si>
    <t>T40/12 nedovoljan opis predmeta nabave</t>
  </si>
  <si>
    <t>T40/13 izmjena kriterija odabira nakon otvaranja ponuda, što rezultira neispravnim prihvaćanjem ponuditelja</t>
  </si>
  <si>
    <t>T40/14 izmjena kriterija za odabir nakon otvaranja ponuda, što rezultira neispravnim odbijanjem ponuditelja</t>
  </si>
  <si>
    <t>T40/15 ocjenjivanje ponuditelja / kandidata na temelju protupravnih kriterija za odabir ili dodjelu</t>
  </si>
  <si>
    <t>T40/17 izmjena dokumentacije tijekom ocjenjivanja</t>
  </si>
  <si>
    <t>T40/18 pregovaranje tijekom postupka dodjele</t>
  </si>
  <si>
    <t>T40/19 pregovarački postupak s prethodnom objavom  obavijesti o dodjeli ugovora s bitnim izmjenama uvjeta</t>
  </si>
  <si>
    <t>T40/20 odbijanje neuobičajeno niskih ponuda</t>
  </si>
  <si>
    <t>T40/21 sukob interesa</t>
  </si>
  <si>
    <t>T40/22 značajna izmjena ugovora sadržanih u  obavijesti o dodjeli ugovora ili natječajnoj specifikaciji</t>
  </si>
  <si>
    <t>T40/23 smanjenje opsega ugovora</t>
  </si>
  <si>
    <t xml:space="preserve">T40/24 dodjela dodatnih ugovora o radovima / uslugama / nabavi bez natječaja </t>
  </si>
  <si>
    <t>T40/25 dodatni radovi ili usluge koji premašuju ograničenja propisana odgovarajućim odredbama</t>
  </si>
  <si>
    <t>T40 / 99 ostalo</t>
  </si>
  <si>
    <t>T50/01 državna potpora nije prijavljena</t>
  </si>
  <si>
    <t>T50/02 primijenjen je pogrešni program potpore</t>
  </si>
  <si>
    <t>T50/03 program potpore je pogrešno primijenjen</t>
  </si>
  <si>
    <t>T50/04 nisu ispunjeni zahtjevi vezani uz nadzor</t>
  </si>
  <si>
    <t>T50/05 nisu uzeta u obzir slična ulaganja na koje se mogu primijeniti program potpore</t>
  </si>
  <si>
    <t>T50/06 nisu razmotreni prihodi  u primjenjivom programu potpore</t>
  </si>
  <si>
    <t>T50/07 ne poštuje se princip poticajnog učinka potpore</t>
  </si>
  <si>
    <t xml:space="preserve">T50/08 ne poštuje se intenzitet potpore </t>
  </si>
  <si>
    <r>
      <t>T50/09 prekoračen je prag potpore male vrijednosti (</t>
    </r>
    <r>
      <rPr>
        <i/>
        <sz val="11"/>
        <color theme="1"/>
        <rFont val="Calibri"/>
        <family val="2"/>
        <charset val="238"/>
        <scheme val="minor"/>
      </rPr>
      <t>de minimis</t>
    </r>
    <r>
      <rPr>
        <sz val="11"/>
        <color theme="1"/>
        <rFont val="Calibri"/>
        <family val="2"/>
        <charset val="238"/>
        <scheme val="minor"/>
      </rPr>
      <t>)</t>
    </r>
  </si>
  <si>
    <t>T50/99 ostalo</t>
  </si>
  <si>
    <t>T40 javna nabava</t>
  </si>
  <si>
    <t>T16 (ne) aktivnost</t>
  </si>
  <si>
    <t>T50 državne potpore</t>
  </si>
  <si>
    <t>Fond europske pomoći za najpotrebitije za programsko razdoblje 2014. – 2020.</t>
  </si>
  <si>
    <t>Inicijativa za zapošljavanje mladih (YEI) za programsko razdoblje 2014. – 2020.</t>
  </si>
  <si>
    <t>T40/16 nedostatak transparentnosti i / ili jednakog postupanja tijekom ocjenjivanja ponuda</t>
  </si>
  <si>
    <t>Europski fond za ribarstvo</t>
  </si>
  <si>
    <t>Program ruralnog razvoja RH 2014.-2020.</t>
  </si>
  <si>
    <t>Nacionalni  program Hrvatske za potporu iz Fonda za azil, migracije i integraciju za razdoblje od 2014. do 2020.</t>
  </si>
  <si>
    <t>Provedba</t>
  </si>
  <si>
    <t>Nakon provedbe (nepravilnosti vezane uz održivost rezultata projekta)</t>
  </si>
  <si>
    <t>Prije provedbe (programiranje, odabir operacija)</t>
  </si>
  <si>
    <t>Faza ciklusa</t>
  </si>
  <si>
    <t>OP Promet (2007.-2013.)</t>
  </si>
  <si>
    <t>OP Zaštita okoliša (2007.-2013.)</t>
  </si>
  <si>
    <t>OP Regionalna konkurentnost (2007.-2013.)</t>
  </si>
  <si>
    <t>OP Razvoj ljudskih potencijala (2007.-2013.)</t>
  </si>
  <si>
    <t>OP za ribarstvo (2007.-2013.)</t>
  </si>
  <si>
    <t>OP Konkurentnost i kohezija (2014.-2020.)</t>
  </si>
  <si>
    <t>OP Učinkoviti ljudski potencijali (2014.-2020.)</t>
  </si>
  <si>
    <t>OP za pomorstvo i ribarstvo (2014.-2020.)</t>
  </si>
  <si>
    <t>Nacionalni  program Hrvatske za potporu iz Fonda za unutarnju sigurnost (2014.-2020.)</t>
  </si>
  <si>
    <t>OP za hranu i/ili osnovnu materijalnu pomoć (2014. - 2020.)</t>
  </si>
  <si>
    <t>PT2 - Posredničko tijelo 2</t>
  </si>
  <si>
    <t>PT1 - Posredničko tijelo razine 1</t>
  </si>
  <si>
    <t>PT - Posredničko tijelo</t>
  </si>
  <si>
    <t>UT - Upravljačko tijelo</t>
  </si>
  <si>
    <t>TO - Tijelo za ovjeravanje</t>
  </si>
  <si>
    <t>TR - Tijelo za reviziju</t>
  </si>
  <si>
    <t>Unutarnji izvor - obavljanje redovitih aktivnosti tijela</t>
  </si>
  <si>
    <t>Metoda provedne kontrole</t>
  </si>
  <si>
    <t>Kontrola računa</t>
  </si>
  <si>
    <t>Kontrola dokumentacije</t>
  </si>
  <si>
    <t>Vanjska revizija</t>
  </si>
  <si>
    <t>Vanjska revizija (EK)</t>
  </si>
  <si>
    <t>Ex-ante kontrola</t>
  </si>
  <si>
    <t>Ex-post kontrola</t>
  </si>
  <si>
    <t>Kontrola na licu mjesta</t>
  </si>
  <si>
    <t>Kriminalsitička istraga</t>
  </si>
  <si>
    <t>Administrativna provjera/istraga</t>
  </si>
  <si>
    <t>Istraga OLAF-a</t>
  </si>
  <si>
    <t>Valuta</t>
  </si>
  <si>
    <t>Iznosi u kunama</t>
  </si>
  <si>
    <t>Iznosi u eurima</t>
  </si>
  <si>
    <t>21.1.2019.</t>
  </si>
  <si>
    <t>27.12.2018.</t>
  </si>
  <si>
    <t>13.12.2018.</t>
  </si>
  <si>
    <t>37.</t>
  </si>
  <si>
    <t>Annex 02</t>
  </si>
  <si>
    <t>IRREGULARTIY REGISTER</t>
  </si>
  <si>
    <t>Date of last update:</t>
  </si>
  <si>
    <t>dd/mm/yy</t>
  </si>
  <si>
    <t>No.</t>
  </si>
  <si>
    <t>Programme</t>
  </si>
  <si>
    <t xml:space="preserve">Title of project/action
</t>
  </si>
  <si>
    <r>
      <t xml:space="preserve">Code of project/action
</t>
    </r>
    <r>
      <rPr>
        <b/>
        <i/>
        <sz val="10"/>
        <rFont val="Times New Roman"/>
        <family val="1"/>
        <charset val="238"/>
      </rPr>
      <t>(E.g. from the system for reporting and informing referred to in Article 9</t>
    </r>
    <r>
      <rPr>
        <i/>
        <sz val="10"/>
        <rFont val="Times New Roman"/>
        <family val="1"/>
        <charset val="238"/>
      </rPr>
      <t xml:space="preserve"> (3) of Framework Agreement</t>
    </r>
    <r>
      <rPr>
        <b/>
        <i/>
        <sz val="10"/>
        <rFont val="Times New Roman"/>
        <family val="1"/>
        <charset val="238"/>
      </rPr>
      <t>)</t>
    </r>
  </si>
  <si>
    <t>Contractor / Beneficiary</t>
  </si>
  <si>
    <r>
      <t xml:space="preserve">Date of the first information leading to suspicion of irregularity
</t>
    </r>
    <r>
      <rPr>
        <b/>
        <sz val="10"/>
        <color rgb="FF0000FF"/>
        <rFont val="Times New Roman"/>
        <family val="1"/>
        <charset val="238"/>
      </rPr>
      <t>(dd.mm.yy.)</t>
    </r>
  </si>
  <si>
    <t>Source of first information</t>
  </si>
  <si>
    <r>
      <t xml:space="preserve">Date of verifying Iregularity Alert Form
</t>
    </r>
    <r>
      <rPr>
        <b/>
        <sz val="10"/>
        <color rgb="FF0000FF"/>
        <rFont val="Times New Roman"/>
        <family val="1"/>
        <charset val="238"/>
      </rPr>
      <t>(dd.mm.yy.)</t>
    </r>
  </si>
  <si>
    <t>Suspicion of Irregularity</t>
  </si>
  <si>
    <t>Description of suspicion of irregularity</t>
  </si>
  <si>
    <r>
      <t xml:space="preserve">Temporary measures for protection of financial interests
</t>
    </r>
    <r>
      <rPr>
        <b/>
        <sz val="10"/>
        <color rgb="FF0000FF"/>
        <rFont val="Times New Roman"/>
        <family val="1"/>
        <charset val="238"/>
      </rPr>
      <t>(Describe if temporary measure is adopted)
If temporary measure is not adopted, write "Not applicable" or "N/A")</t>
    </r>
  </si>
  <si>
    <r>
      <t xml:space="preserve">Initiated procedure for irregularity identification
</t>
    </r>
    <r>
      <rPr>
        <b/>
        <sz val="10"/>
        <color rgb="FF0000FF"/>
        <rFont val="Times New Roman"/>
        <family val="1"/>
      </rPr>
      <t>("YES" OR "NO")</t>
    </r>
  </si>
  <si>
    <t>Suspicion of fraud</t>
  </si>
  <si>
    <t>YES/NO</t>
  </si>
  <si>
    <t>Report included in IMS system</t>
  </si>
  <si>
    <t>Request no.</t>
  </si>
  <si>
    <t>Case no.</t>
  </si>
  <si>
    <t>Reference number in IMS system</t>
  </si>
  <si>
    <t>Type of irregularity</t>
  </si>
  <si>
    <t>Breached provisions of European Union law
Breached provisions of the contract</t>
  </si>
  <si>
    <t>Conducted control through which irregularity was identified</t>
  </si>
  <si>
    <t>Amount of irregularity</t>
  </si>
  <si>
    <t>IPA funds</t>
  </si>
  <si>
    <t>National co-financing</t>
  </si>
  <si>
    <t>Private funds</t>
  </si>
  <si>
    <t xml:space="preserve">Total </t>
  </si>
  <si>
    <t>Irregularity</t>
  </si>
  <si>
    <t>Irregular amount paid to contractor/beneficiary</t>
  </si>
  <si>
    <t>Yes/No</t>
  </si>
  <si>
    <t>Total</t>
  </si>
  <si>
    <t xml:space="preserve">Expenditure included in payment request to the EC or in the annual financial statement </t>
  </si>
  <si>
    <r>
      <t xml:space="preserve">Explanation </t>
    </r>
    <r>
      <rPr>
        <b/>
        <sz val="10"/>
        <color rgb="FF0000FF"/>
        <rFont val="Times New Roman"/>
        <family val="1"/>
        <charset val="238"/>
      </rPr>
      <t>(irregular amount included in payment request to the EC)</t>
    </r>
  </si>
  <si>
    <t>Description of irregularity</t>
  </si>
  <si>
    <r>
      <t xml:space="preserve">Undertaken corrective measures
</t>
    </r>
    <r>
      <rPr>
        <b/>
        <sz val="10"/>
        <color rgb="FF0000FF"/>
        <rFont val="Times New Roman"/>
        <family val="1"/>
        <charset val="238"/>
      </rPr>
      <t>(recovery/decrease of contracted amount/cancellation of contract/etc.</t>
    </r>
    <r>
      <rPr>
        <b/>
        <i/>
        <sz val="10"/>
        <color rgb="FF0000FF"/>
        <rFont val="Times New Roman"/>
        <family val="1"/>
        <charset val="238"/>
      </rPr>
      <t>)</t>
    </r>
  </si>
  <si>
    <r>
      <t xml:space="preserve">Recovered amount
</t>
    </r>
    <r>
      <rPr>
        <b/>
        <sz val="10"/>
        <color rgb="FF0000FF"/>
        <rFont val="Times New Roman"/>
        <family val="1"/>
        <charset val="238"/>
      </rPr>
      <t>(amount of recovery, amount for which the following payment is reduced</t>
    </r>
    <r>
      <rPr>
        <b/>
        <i/>
        <sz val="10"/>
        <color rgb="FF0000FF"/>
        <rFont val="Times New Roman"/>
        <family val="1"/>
        <charset val="238"/>
      </rPr>
      <t>...</t>
    </r>
    <r>
      <rPr>
        <b/>
        <sz val="10"/>
        <color rgb="FF0000FF"/>
        <rFont val="Times New Roman"/>
        <family val="1"/>
        <charset val="238"/>
      </rPr>
      <t>)</t>
    </r>
  </si>
  <si>
    <t>Case closed</t>
  </si>
  <si>
    <r>
      <t xml:space="preserve">Date of closing the case
</t>
    </r>
    <r>
      <rPr>
        <b/>
        <sz val="10"/>
        <color rgb="FF0000FF"/>
        <rFont val="Times New Roman"/>
        <family val="1"/>
        <charset val="238"/>
      </rPr>
      <t>(dd.mm.yy.)</t>
    </r>
  </si>
  <si>
    <r>
      <t xml:space="preserve">Institutions informed on the irregularity
</t>
    </r>
    <r>
      <rPr>
        <i/>
        <sz val="10"/>
        <color theme="1"/>
        <rFont val="Times New Roman"/>
        <family val="1"/>
        <charset val="238"/>
      </rPr>
      <t>(e.g. Audit Authority, Supreme State Prosecutors)</t>
    </r>
  </si>
  <si>
    <r>
      <t>Remarks
(For example</t>
    </r>
    <r>
      <rPr>
        <i/>
        <sz val="10"/>
        <color theme="1"/>
        <rFont val="Times New Roman"/>
        <family val="1"/>
        <charset val="238"/>
      </rPr>
      <t>:</t>
    </r>
    <r>
      <rPr>
        <b/>
        <sz val="10"/>
        <color theme="1"/>
        <rFont val="Times New Roman"/>
        <family val="1"/>
        <charset val="238"/>
      </rPr>
      <t xml:space="preserve">
- </t>
    </r>
    <r>
      <rPr>
        <i/>
        <sz val="10"/>
        <color theme="1"/>
        <rFont val="Times New Roman"/>
        <family val="1"/>
        <charset val="238"/>
      </rPr>
      <t xml:space="preserve"> are proceedings by responsible bodies underway,
- is there a final court decision on committing criminal act, 
- other types of irregularities if one case includes several types of irregularities,
- is case connected to other reported cases,
- explanations in case some answers are "not applicable" and likewise</t>
    </r>
    <r>
      <rPr>
        <b/>
        <sz val="10"/>
        <color theme="1"/>
        <rFont val="Times New Roman"/>
        <family val="1"/>
        <charset val="238"/>
      </rPr>
      <t>)</t>
    </r>
  </si>
  <si>
    <t xml:space="preserve">Yes  </t>
  </si>
  <si>
    <t>Example:</t>
  </si>
  <si>
    <t>Prepared by:</t>
  </si>
  <si>
    <t>Name of Institution:</t>
  </si>
  <si>
    <t>IRREGULARITY REGISTER</t>
  </si>
  <si>
    <r>
      <rPr>
        <b/>
        <u/>
        <sz val="14"/>
        <color rgb="FF0000FF"/>
        <rFont val="Times New Roman"/>
        <family val="1"/>
        <charset val="238"/>
      </rPr>
      <t>Notes</t>
    </r>
    <r>
      <rPr>
        <sz val="14"/>
        <color rgb="FF0000FF"/>
        <rFont val="Times New Roman"/>
        <family val="1"/>
        <charset val="238"/>
      </rPr>
      <t xml:space="preserve">: 
</t>
    </r>
  </si>
  <si>
    <r>
      <t>In case the irregularity is identified while excuting regular activities of the implementing agency, i.e. there was no reported suspicion of irregularity,  only columns 6 to 11 are filled in, as applicable</t>
    </r>
    <r>
      <rPr>
        <u/>
        <sz val="14"/>
        <color rgb="FF0000FF"/>
        <rFont val="Calibri"/>
        <family val="2"/>
        <charset val="238"/>
        <scheme val="minor"/>
      </rPr>
      <t xml:space="preserve"> (e.g. in the column "Source of first information" select "Internal source") </t>
    </r>
    <r>
      <rPr>
        <i/>
        <u/>
        <sz val="14"/>
        <color rgb="FF0000FF"/>
        <rFont val="Calibri"/>
        <family val="2"/>
        <charset val="238"/>
        <scheme val="minor"/>
      </rPr>
      <t/>
    </r>
  </si>
  <si>
    <t>Annual action programme for Montenegro for 2014 (CAP 2014)</t>
  </si>
  <si>
    <t>Research and technological development, innovation and entrepreneurship;
Other investments in companies</t>
  </si>
  <si>
    <t>e.g. xxx limited liability company</t>
  </si>
  <si>
    <t>AA - Audit Authority</t>
  </si>
  <si>
    <t>Breach of contract deadlines</t>
  </si>
  <si>
    <t>Full suspension of payments until issuing Decision on irregularity</t>
  </si>
  <si>
    <t>Yes</t>
  </si>
  <si>
    <t>No</t>
  </si>
  <si>
    <t xml:space="preserve">Yes </t>
  </si>
  <si>
    <t>T16 / 03 non-respect of deadlines</t>
  </si>
  <si>
    <t>Contract on delivery of goods, Article XX</t>
  </si>
  <si>
    <t>Control of documentation</t>
  </si>
  <si>
    <t>115.896,00 included in Payment request number 2 of 29.10.2018</t>
  </si>
  <si>
    <t>Goods not delivered within contracted deadlines</t>
  </si>
  <si>
    <t>Payment of contractual penalty for delays in delivery of goods</t>
  </si>
  <si>
    <t>Established irregularity</t>
  </si>
  <si>
    <r>
      <t xml:space="preserve">Date of issuing Conclusion on established irregularity / non-existence of irregularity 
</t>
    </r>
    <r>
      <rPr>
        <b/>
        <sz val="10"/>
        <color rgb="FF0000FF"/>
        <rFont val="Times New Roman"/>
        <family val="1"/>
        <charset val="238"/>
      </rPr>
      <t>(dd.mm.yy)</t>
    </r>
  </si>
  <si>
    <t>In case of suspected irregularity, information is inserted up to point 11. 
After conducting proceedings related to establishing irregularity and adopting a Conclusion on irregularity, other information is inserted in the Register. 
In case of suspicion of fraud, point 12 is marked!</t>
  </si>
  <si>
    <r>
      <rPr>
        <b/>
        <sz val="11"/>
        <color theme="1"/>
        <rFont val="Calibri"/>
        <family val="2"/>
        <charset val="238"/>
        <scheme val="minor"/>
      </rPr>
      <t>Total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(On the day of submitting the Irregularity Register with the status as of the last day of the previous month)</t>
    </r>
  </si>
  <si>
    <t>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</si>
</sst>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0"/>
      <color rgb="FF0000FF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4"/>
      <color theme="3" tint="0.3999755851924192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000FF"/>
      <name val="Times New Roman"/>
      <family val="1"/>
      <charset val="238"/>
    </font>
    <font>
      <b/>
      <u/>
      <sz val="14"/>
      <color rgb="FF0000FF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u/>
      <sz val="14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i/>
      <u/>
      <sz val="14"/>
      <color rgb="FF0000FF"/>
      <name val="Calibri"/>
      <family val="2"/>
      <charset val="238"/>
      <scheme val="minor"/>
    </font>
    <font>
      <b/>
      <i/>
      <sz val="11"/>
      <color theme="3" tint="0.39997558519241921"/>
      <name val="Times New Roman"/>
      <family val="1"/>
      <charset val="238"/>
    </font>
    <font>
      <i/>
      <sz val="11"/>
      <color theme="3" tint="0.39997558519241921"/>
      <name val="Times New Roman"/>
      <family val="1"/>
      <charset val="238"/>
    </font>
    <font>
      <b/>
      <i/>
      <sz val="10"/>
      <color rgb="FF0000FF"/>
      <name val="Times New Roman"/>
      <family val="1"/>
      <charset val="238"/>
    </font>
    <font>
      <b/>
      <sz val="10"/>
      <color rgb="FF0000FF"/>
      <name val="Times New Roman"/>
      <family val="1"/>
    </font>
    <font>
      <i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C4D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1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1" fontId="5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textRotation="90" wrapText="1"/>
      <protection locked="0"/>
    </xf>
    <xf numFmtId="0" fontId="11" fillId="0" borderId="0" xfId="0" applyFont="1" applyAlignment="1">
      <alignment horizontal="center" vertical="top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1" fontId="14" fillId="0" borderId="0" xfId="0" applyNumberFormat="1" applyFont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vertical="center" wrapText="1"/>
    </xf>
    <xf numFmtId="0" fontId="16" fillId="0" borderId="9" xfId="0" applyFont="1" applyBorder="1" applyAlignment="1">
      <alignment vertical="top"/>
    </xf>
    <xf numFmtId="0" fontId="19" fillId="0" borderId="0" xfId="0" applyFont="1" applyAlignment="1">
      <alignment vertical="top"/>
    </xf>
    <xf numFmtId="0" fontId="22" fillId="0" borderId="0" xfId="0" applyFont="1" applyAlignment="1" applyProtection="1">
      <protection locked="0"/>
    </xf>
    <xf numFmtId="0" fontId="3" fillId="7" borderId="6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3" fillId="10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protection locked="0"/>
    </xf>
    <xf numFmtId="1" fontId="24" fillId="0" borderId="1" xfId="0" applyNumberFormat="1" applyFont="1" applyBorder="1" applyAlignment="1" applyProtection="1">
      <alignment horizontal="left" vertical="top"/>
      <protection locked="0"/>
    </xf>
    <xf numFmtId="0" fontId="25" fillId="0" borderId="1" xfId="0" applyFont="1" applyBorder="1" applyAlignment="1" applyProtection="1">
      <alignment vertical="top" wrapText="1"/>
      <protection locked="0"/>
    </xf>
    <xf numFmtId="0" fontId="24" fillId="0" borderId="1" xfId="0" applyFont="1" applyBorder="1" applyAlignment="1" applyProtection="1">
      <alignment vertical="top" wrapText="1"/>
      <protection locked="0"/>
    </xf>
    <xf numFmtId="0" fontId="25" fillId="0" borderId="1" xfId="0" applyFont="1" applyBorder="1" applyAlignment="1" applyProtection="1">
      <alignment horizontal="center" vertical="top" wrapText="1"/>
      <protection locked="0"/>
    </xf>
    <xf numFmtId="4" fontId="25" fillId="0" borderId="1" xfId="0" applyNumberFormat="1" applyFont="1" applyBorder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4" fontId="28" fillId="0" borderId="0" xfId="0" applyNumberFormat="1" applyFont="1"/>
    <xf numFmtId="0" fontId="28" fillId="0" borderId="0" xfId="0" applyFont="1"/>
    <xf numFmtId="0" fontId="6" fillId="0" borderId="8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1" fontId="14" fillId="0" borderId="0" xfId="0" applyNumberFormat="1" applyFont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2" fillId="8" borderId="13" xfId="0" applyFont="1" applyFill="1" applyBorder="1" applyAlignment="1" applyProtection="1">
      <alignment horizontal="center"/>
      <protection locked="0"/>
    </xf>
    <xf numFmtId="0" fontId="2" fillId="8" borderId="5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2" fillId="9" borderId="1" xfId="0" applyFont="1" applyFill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00FF"/>
      <color rgb="FF80C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X14"/>
  <sheetViews>
    <sheetView workbookViewId="0">
      <selection activeCell="B6" sqref="B6"/>
    </sheetView>
  </sheetViews>
  <sheetFormatPr defaultRowHeight="18.75" x14ac:dyDescent="0.25"/>
  <cols>
    <col min="1" max="1" width="1" style="18" customWidth="1"/>
    <col min="2" max="2" width="137.5703125" style="18" customWidth="1"/>
    <col min="3" max="16384" width="9.140625" style="18"/>
  </cols>
  <sheetData>
    <row r="2" spans="2:24" x14ac:dyDescent="0.25">
      <c r="B2" s="22" t="s">
        <v>285</v>
      </c>
    </row>
    <row r="4" spans="2:24" x14ac:dyDescent="0.25">
      <c r="B4" s="47" t="s">
        <v>286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2:24" ht="5.25" customHeigh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2:24" ht="95.25" customHeight="1" x14ac:dyDescent="0.25">
      <c r="B6" s="20" t="s">
        <v>305</v>
      </c>
    </row>
    <row r="7" spans="2:24" ht="65.25" customHeight="1" x14ac:dyDescent="0.25">
      <c r="B7" s="20" t="s">
        <v>287</v>
      </c>
    </row>
    <row r="10" spans="2:24" ht="19.5" thickBot="1" x14ac:dyDescent="0.3">
      <c r="B10" s="22" t="s">
        <v>284</v>
      </c>
    </row>
    <row r="11" spans="2:24" ht="19.5" thickBot="1" x14ac:dyDescent="0.3">
      <c r="B11" s="21"/>
    </row>
    <row r="13" spans="2:24" ht="19.5" thickBot="1" x14ac:dyDescent="0.3">
      <c r="B13" s="22" t="s">
        <v>283</v>
      </c>
    </row>
    <row r="14" spans="2:24" ht="19.5" thickBot="1" x14ac:dyDescent="0.3">
      <c r="B14" s="21"/>
    </row>
  </sheetData>
  <mergeCells count="1">
    <mergeCell ref="B4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AL44"/>
  <sheetViews>
    <sheetView tabSelected="1" zoomScaleNormal="100" workbookViewId="0"/>
  </sheetViews>
  <sheetFormatPr defaultColWidth="10.85546875" defaultRowHeight="15" x14ac:dyDescent="0.25"/>
  <cols>
    <col min="1" max="1" width="5.28515625" bestFit="1" customWidth="1"/>
    <col min="2" max="2" width="5.85546875" customWidth="1"/>
    <col min="3" max="3" width="12.140625" bestFit="1" customWidth="1"/>
    <col min="4" max="5" width="16.85546875" customWidth="1"/>
    <col min="6" max="6" width="16.42578125" customWidth="1"/>
    <col min="7" max="7" width="12.42578125" bestFit="1" customWidth="1"/>
    <col min="8" max="8" width="11.28515625" customWidth="1"/>
    <col min="9" max="9" width="12.42578125" bestFit="1" customWidth="1"/>
    <col min="10" max="10" width="22.5703125" customWidth="1"/>
    <col min="11" max="11" width="13.85546875" bestFit="1" customWidth="1"/>
    <col min="12" max="12" width="13.85546875" customWidth="1"/>
    <col min="13" max="13" width="10.28515625" bestFit="1" customWidth="1"/>
    <col min="14" max="14" width="11.28515625" customWidth="1"/>
    <col min="15" max="15" width="12.42578125" bestFit="1" customWidth="1"/>
    <col min="16" max="18" width="11.28515625" customWidth="1"/>
    <col min="19" max="19" width="21.140625" bestFit="1" customWidth="1"/>
    <col min="20" max="20" width="21.140625" customWidth="1"/>
    <col min="21" max="21" width="14.85546875" bestFit="1" customWidth="1"/>
    <col min="22" max="31" width="14.85546875" customWidth="1"/>
    <col min="32" max="32" width="16.85546875" customWidth="1"/>
    <col min="33" max="33" width="16.140625" bestFit="1" customWidth="1"/>
    <col min="34" max="34" width="14.7109375" bestFit="1" customWidth="1"/>
    <col min="35" max="35" width="14.7109375" customWidth="1"/>
    <col min="36" max="36" width="14.140625" customWidth="1"/>
    <col min="37" max="37" width="12.42578125" customWidth="1"/>
    <col min="38" max="38" width="46.42578125" customWidth="1"/>
  </cols>
  <sheetData>
    <row r="2" spans="1:38" x14ac:dyDescent="0.25">
      <c r="B2" s="10" t="s">
        <v>238</v>
      </c>
    </row>
    <row r="3" spans="1:38" x14ac:dyDescent="0.25">
      <c r="B3" s="10" t="s">
        <v>239</v>
      </c>
    </row>
    <row r="4" spans="1:38" x14ac:dyDescent="0.25">
      <c r="B4" s="10"/>
    </row>
    <row r="5" spans="1:38" ht="15.75" thickBot="1" x14ac:dyDescent="0.3">
      <c r="B5" s="23" t="s">
        <v>240</v>
      </c>
      <c r="E5" s="35" t="s">
        <v>241</v>
      </c>
    </row>
    <row r="6" spans="1:38" s="7" customFormat="1" ht="15" customHeight="1" x14ac:dyDescent="0.25">
      <c r="B6" s="6"/>
      <c r="G6" s="62" t="s">
        <v>250</v>
      </c>
      <c r="H6" s="63"/>
      <c r="I6" s="63"/>
      <c r="J6" s="63"/>
      <c r="K6" s="63"/>
      <c r="L6" s="63"/>
      <c r="M6" s="8"/>
      <c r="P6" s="72" t="s">
        <v>268</v>
      </c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</row>
    <row r="7" spans="1:38" s="11" customFormat="1" ht="144" customHeight="1" x14ac:dyDescent="0.25">
      <c r="B7" s="56" t="s">
        <v>242</v>
      </c>
      <c r="C7" s="58" t="s">
        <v>243</v>
      </c>
      <c r="D7" s="60" t="s">
        <v>244</v>
      </c>
      <c r="E7" s="60" t="s">
        <v>245</v>
      </c>
      <c r="F7" s="60" t="s">
        <v>246</v>
      </c>
      <c r="G7" s="48" t="s">
        <v>247</v>
      </c>
      <c r="H7" s="48" t="s">
        <v>248</v>
      </c>
      <c r="I7" s="48" t="s">
        <v>249</v>
      </c>
      <c r="J7" s="48" t="s">
        <v>251</v>
      </c>
      <c r="K7" s="48" t="s">
        <v>252</v>
      </c>
      <c r="L7" s="48" t="s">
        <v>253</v>
      </c>
      <c r="M7" s="24" t="s">
        <v>254</v>
      </c>
      <c r="N7" s="25" t="s">
        <v>303</v>
      </c>
      <c r="O7" s="50" t="s">
        <v>304</v>
      </c>
      <c r="P7" s="26" t="s">
        <v>256</v>
      </c>
      <c r="Q7" s="52" t="s">
        <v>259</v>
      </c>
      <c r="R7" s="53"/>
      <c r="S7" s="54" t="s">
        <v>260</v>
      </c>
      <c r="T7" s="54" t="s">
        <v>261</v>
      </c>
      <c r="U7" s="26" t="s">
        <v>262</v>
      </c>
      <c r="V7" s="64" t="s">
        <v>263</v>
      </c>
      <c r="W7" s="65"/>
      <c r="X7" s="65"/>
      <c r="Y7" s="66"/>
      <c r="Z7" s="67" t="s">
        <v>269</v>
      </c>
      <c r="AA7" s="68"/>
      <c r="AB7" s="68"/>
      <c r="AC7" s="69"/>
      <c r="AD7" s="70" t="s">
        <v>272</v>
      </c>
      <c r="AE7" s="71"/>
      <c r="AF7" s="54" t="s">
        <v>274</v>
      </c>
      <c r="AG7" s="54" t="s">
        <v>275</v>
      </c>
      <c r="AH7" s="54" t="s">
        <v>276</v>
      </c>
      <c r="AI7" s="26" t="s">
        <v>277</v>
      </c>
      <c r="AJ7" s="54" t="s">
        <v>278</v>
      </c>
      <c r="AK7" s="54" t="s">
        <v>279</v>
      </c>
      <c r="AL7" s="54" t="s">
        <v>280</v>
      </c>
    </row>
    <row r="8" spans="1:38" s="15" customFormat="1" ht="87.75" customHeight="1" x14ac:dyDescent="0.25">
      <c r="A8" s="12"/>
      <c r="B8" s="57"/>
      <c r="C8" s="59"/>
      <c r="D8" s="61"/>
      <c r="E8" s="61"/>
      <c r="F8" s="61"/>
      <c r="G8" s="49"/>
      <c r="H8" s="49"/>
      <c r="I8" s="49"/>
      <c r="J8" s="49"/>
      <c r="K8" s="49"/>
      <c r="L8" s="49"/>
      <c r="M8" s="16" t="s">
        <v>255</v>
      </c>
      <c r="N8" s="16" t="s">
        <v>255</v>
      </c>
      <c r="O8" s="51"/>
      <c r="P8" s="16" t="s">
        <v>255</v>
      </c>
      <c r="Q8" s="16" t="s">
        <v>257</v>
      </c>
      <c r="R8" s="16" t="s">
        <v>258</v>
      </c>
      <c r="S8" s="55"/>
      <c r="T8" s="55"/>
      <c r="U8" s="27"/>
      <c r="V8" s="16" t="s">
        <v>264</v>
      </c>
      <c r="W8" s="16" t="s">
        <v>265</v>
      </c>
      <c r="X8" s="16" t="s">
        <v>266</v>
      </c>
      <c r="Y8" s="9" t="s">
        <v>267</v>
      </c>
      <c r="Z8" s="16" t="s">
        <v>270</v>
      </c>
      <c r="AA8" s="16" t="s">
        <v>264</v>
      </c>
      <c r="AB8" s="16" t="s">
        <v>265</v>
      </c>
      <c r="AC8" s="9" t="s">
        <v>271</v>
      </c>
      <c r="AD8" s="9" t="s">
        <v>270</v>
      </c>
      <c r="AE8" s="9" t="s">
        <v>273</v>
      </c>
      <c r="AF8" s="55"/>
      <c r="AG8" s="55"/>
      <c r="AH8" s="55"/>
      <c r="AI8" s="9" t="s">
        <v>270</v>
      </c>
      <c r="AJ8" s="55"/>
      <c r="AK8" s="55"/>
      <c r="AL8" s="55"/>
    </row>
    <row r="9" spans="1:38" s="34" customFormat="1" x14ac:dyDescent="0.25">
      <c r="A9" s="32"/>
      <c r="B9" s="33" t="s">
        <v>3</v>
      </c>
      <c r="C9" s="33" t="s">
        <v>4</v>
      </c>
      <c r="D9" s="33" t="s">
        <v>5</v>
      </c>
      <c r="E9" s="33" t="s">
        <v>6</v>
      </c>
      <c r="F9" s="33" t="s">
        <v>7</v>
      </c>
      <c r="G9" s="33" t="s">
        <v>8</v>
      </c>
      <c r="H9" s="33" t="s">
        <v>9</v>
      </c>
      <c r="I9" s="33" t="s">
        <v>10</v>
      </c>
      <c r="J9" s="33" t="s">
        <v>11</v>
      </c>
      <c r="K9" s="33" t="s">
        <v>12</v>
      </c>
      <c r="L9" s="33" t="s">
        <v>13</v>
      </c>
      <c r="M9" s="33" t="s">
        <v>14</v>
      </c>
      <c r="N9" s="33" t="s">
        <v>15</v>
      </c>
      <c r="O9" s="33" t="s">
        <v>16</v>
      </c>
      <c r="P9" s="33" t="s">
        <v>17</v>
      </c>
      <c r="Q9" s="33" t="s">
        <v>18</v>
      </c>
      <c r="R9" s="33" t="s">
        <v>19</v>
      </c>
      <c r="S9" s="33" t="s">
        <v>20</v>
      </c>
      <c r="T9" s="33" t="s">
        <v>21</v>
      </c>
      <c r="U9" s="33" t="s">
        <v>22</v>
      </c>
      <c r="V9" s="33" t="s">
        <v>23</v>
      </c>
      <c r="W9" s="33" t="s">
        <v>24</v>
      </c>
      <c r="X9" s="33" t="s">
        <v>25</v>
      </c>
      <c r="Y9" s="33" t="s">
        <v>26</v>
      </c>
      <c r="Z9" s="33" t="s">
        <v>57</v>
      </c>
      <c r="AA9" s="33" t="s">
        <v>58</v>
      </c>
      <c r="AB9" s="33" t="s">
        <v>59</v>
      </c>
      <c r="AC9" s="33" t="s">
        <v>144</v>
      </c>
      <c r="AD9" s="33" t="s">
        <v>145</v>
      </c>
      <c r="AE9" s="33" t="s">
        <v>146</v>
      </c>
      <c r="AF9" s="33" t="s">
        <v>147</v>
      </c>
      <c r="AG9" s="33" t="s">
        <v>148</v>
      </c>
      <c r="AH9" s="33" t="s">
        <v>149</v>
      </c>
      <c r="AI9" s="33" t="s">
        <v>150</v>
      </c>
      <c r="AJ9" s="33" t="s">
        <v>151</v>
      </c>
      <c r="AK9" s="33" t="s">
        <v>152</v>
      </c>
      <c r="AL9" s="33" t="s">
        <v>237</v>
      </c>
    </row>
    <row r="10" spans="1:38" s="41" customFormat="1" ht="135" x14ac:dyDescent="0.25">
      <c r="A10" s="13" t="s">
        <v>282</v>
      </c>
      <c r="B10" s="36" t="s">
        <v>153</v>
      </c>
      <c r="C10" s="37" t="s">
        <v>288</v>
      </c>
      <c r="D10" s="38" t="s">
        <v>289</v>
      </c>
      <c r="E10" s="37"/>
      <c r="F10" s="37" t="s">
        <v>290</v>
      </c>
      <c r="G10" s="37" t="s">
        <v>236</v>
      </c>
      <c r="H10" s="37" t="s">
        <v>291</v>
      </c>
      <c r="I10" s="37" t="s">
        <v>236</v>
      </c>
      <c r="J10" s="37" t="s">
        <v>292</v>
      </c>
      <c r="K10" s="37" t="s">
        <v>293</v>
      </c>
      <c r="L10" s="39" t="s">
        <v>294</v>
      </c>
      <c r="M10" s="39" t="s">
        <v>295</v>
      </c>
      <c r="N10" s="39" t="s">
        <v>296</v>
      </c>
      <c r="O10" s="37" t="s">
        <v>235</v>
      </c>
      <c r="P10" s="39" t="s">
        <v>296</v>
      </c>
      <c r="Q10" s="39">
        <v>492356</v>
      </c>
      <c r="R10" s="39">
        <v>568911</v>
      </c>
      <c r="S10" s="37" t="s">
        <v>297</v>
      </c>
      <c r="T10" s="37" t="s">
        <v>298</v>
      </c>
      <c r="U10" s="37" t="s">
        <v>299</v>
      </c>
      <c r="V10" s="40">
        <v>336695.32</v>
      </c>
      <c r="W10" s="40">
        <v>168347.66</v>
      </c>
      <c r="X10" s="40">
        <v>0</v>
      </c>
      <c r="Y10" s="40">
        <f>V10+W10+X10</f>
        <v>505042.98</v>
      </c>
      <c r="Z10" s="39" t="s">
        <v>281</v>
      </c>
      <c r="AA10" s="40">
        <v>115896</v>
      </c>
      <c r="AB10" s="40">
        <v>59659</v>
      </c>
      <c r="AC10" s="40">
        <f>AA10+AB10</f>
        <v>175555</v>
      </c>
      <c r="AD10" s="39" t="s">
        <v>281</v>
      </c>
      <c r="AE10" s="37" t="s">
        <v>300</v>
      </c>
      <c r="AF10" s="37" t="s">
        <v>301</v>
      </c>
      <c r="AG10" s="37" t="s">
        <v>302</v>
      </c>
      <c r="AH10" s="40">
        <v>631.33000000000004</v>
      </c>
      <c r="AI10" s="39" t="s">
        <v>281</v>
      </c>
      <c r="AJ10" s="37" t="s">
        <v>234</v>
      </c>
      <c r="AK10" s="37"/>
      <c r="AL10" s="37"/>
    </row>
    <row r="11" spans="1:38" x14ac:dyDescent="0.25">
      <c r="B11" s="28" t="s">
        <v>3</v>
      </c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30"/>
      <c r="N11" s="30"/>
      <c r="O11" s="29"/>
      <c r="P11" s="30"/>
      <c r="Q11" s="30"/>
      <c r="R11" s="30"/>
      <c r="S11" s="29"/>
      <c r="T11" s="29"/>
      <c r="U11" s="29"/>
      <c r="V11" s="31"/>
      <c r="W11" s="31"/>
      <c r="X11" s="31"/>
      <c r="Y11" s="31"/>
      <c r="Z11" s="29"/>
      <c r="AA11" s="31"/>
      <c r="AB11" s="31"/>
      <c r="AC11" s="31"/>
      <c r="AD11" s="29"/>
      <c r="AE11" s="29"/>
      <c r="AF11" s="29"/>
      <c r="AG11" s="29"/>
      <c r="AH11" s="31"/>
      <c r="AI11" s="30"/>
      <c r="AJ11" s="29"/>
      <c r="AK11" s="29"/>
      <c r="AL11" s="29"/>
    </row>
    <row r="12" spans="1:38" x14ac:dyDescent="0.25">
      <c r="B12" s="28" t="s">
        <v>4</v>
      </c>
      <c r="C12" s="29"/>
      <c r="D12" s="29"/>
      <c r="E12" s="29"/>
      <c r="F12" s="29"/>
      <c r="G12" s="29"/>
      <c r="H12" s="29"/>
      <c r="I12" s="29"/>
      <c r="J12" s="29"/>
      <c r="K12" s="29"/>
      <c r="L12" s="30"/>
      <c r="M12" s="30"/>
      <c r="N12" s="30"/>
      <c r="O12" s="29"/>
      <c r="P12" s="30"/>
      <c r="Q12" s="30"/>
      <c r="R12" s="30"/>
      <c r="S12" s="29"/>
      <c r="T12" s="29"/>
      <c r="U12" s="29"/>
      <c r="V12" s="31"/>
      <c r="W12" s="31"/>
      <c r="X12" s="31"/>
      <c r="Y12" s="31"/>
      <c r="Z12" s="29"/>
      <c r="AA12" s="31"/>
      <c r="AB12" s="31"/>
      <c r="AC12" s="31"/>
      <c r="AD12" s="29"/>
      <c r="AE12" s="29"/>
      <c r="AF12" s="29"/>
      <c r="AG12" s="29"/>
      <c r="AH12" s="31"/>
      <c r="AI12" s="30"/>
      <c r="AJ12" s="29"/>
      <c r="AK12" s="29"/>
      <c r="AL12" s="29"/>
    </row>
    <row r="13" spans="1:38" x14ac:dyDescent="0.25">
      <c r="B13" s="28" t="s">
        <v>5</v>
      </c>
      <c r="C13" s="29"/>
      <c r="D13" s="29"/>
      <c r="E13" s="29"/>
      <c r="F13" s="29"/>
      <c r="G13" s="29"/>
      <c r="H13" s="29"/>
      <c r="I13" s="29"/>
      <c r="J13" s="29"/>
      <c r="K13" s="29"/>
      <c r="L13" s="30"/>
      <c r="M13" s="30"/>
      <c r="N13" s="30"/>
      <c r="O13" s="29"/>
      <c r="P13" s="30"/>
      <c r="Q13" s="30"/>
      <c r="R13" s="30"/>
      <c r="S13" s="29"/>
      <c r="T13" s="29"/>
      <c r="U13" s="29"/>
      <c r="V13" s="31"/>
      <c r="W13" s="31"/>
      <c r="X13" s="31"/>
      <c r="Y13" s="31"/>
      <c r="Z13" s="29"/>
      <c r="AA13" s="31"/>
      <c r="AB13" s="31"/>
      <c r="AC13" s="31"/>
      <c r="AD13" s="29"/>
      <c r="AE13" s="29"/>
      <c r="AF13" s="29"/>
      <c r="AG13" s="29"/>
      <c r="AH13" s="31"/>
      <c r="AI13" s="30"/>
      <c r="AJ13" s="29"/>
      <c r="AK13" s="29"/>
      <c r="AL13" s="29"/>
    </row>
    <row r="14" spans="1:38" x14ac:dyDescent="0.25">
      <c r="B14" s="28" t="s">
        <v>6</v>
      </c>
      <c r="C14" s="29"/>
      <c r="D14" s="29"/>
      <c r="E14" s="29"/>
      <c r="F14" s="29"/>
      <c r="G14" s="29"/>
      <c r="H14" s="29"/>
      <c r="I14" s="29"/>
      <c r="J14" s="29"/>
      <c r="K14" s="29"/>
      <c r="L14" s="30"/>
      <c r="M14" s="30"/>
      <c r="N14" s="30"/>
      <c r="O14" s="29"/>
      <c r="P14" s="30"/>
      <c r="Q14" s="30"/>
      <c r="R14" s="30"/>
      <c r="S14" s="29"/>
      <c r="T14" s="29"/>
      <c r="U14" s="29"/>
      <c r="V14" s="31"/>
      <c r="W14" s="31"/>
      <c r="X14" s="31"/>
      <c r="Y14" s="31"/>
      <c r="Z14" s="29"/>
      <c r="AA14" s="31"/>
      <c r="AB14" s="31"/>
      <c r="AC14" s="31"/>
      <c r="AD14" s="29"/>
      <c r="AE14" s="29"/>
      <c r="AF14" s="29"/>
      <c r="AG14" s="29"/>
      <c r="AH14" s="31"/>
      <c r="AI14" s="30"/>
      <c r="AJ14" s="29"/>
      <c r="AK14" s="29"/>
      <c r="AL14" s="29"/>
    </row>
    <row r="15" spans="1:38" x14ac:dyDescent="0.25">
      <c r="B15" s="28" t="s">
        <v>7</v>
      </c>
      <c r="C15" s="29"/>
      <c r="D15" s="29"/>
      <c r="E15" s="29"/>
      <c r="F15" s="29"/>
      <c r="G15" s="29"/>
      <c r="H15" s="29"/>
      <c r="I15" s="29"/>
      <c r="J15" s="29"/>
      <c r="K15" s="29"/>
      <c r="L15" s="30"/>
      <c r="M15" s="30"/>
      <c r="N15" s="30"/>
      <c r="O15" s="29"/>
      <c r="P15" s="30"/>
      <c r="Q15" s="30"/>
      <c r="R15" s="30"/>
      <c r="S15" s="29"/>
      <c r="T15" s="29"/>
      <c r="U15" s="29"/>
      <c r="V15" s="31"/>
      <c r="W15" s="31"/>
      <c r="X15" s="31"/>
      <c r="Y15" s="31"/>
      <c r="Z15" s="29"/>
      <c r="AA15" s="31"/>
      <c r="AB15" s="31"/>
      <c r="AC15" s="31"/>
      <c r="AD15" s="29"/>
      <c r="AE15" s="29"/>
      <c r="AF15" s="29"/>
      <c r="AG15" s="29"/>
      <c r="AH15" s="31"/>
      <c r="AI15" s="30"/>
      <c r="AJ15" s="29"/>
      <c r="AK15" s="29"/>
      <c r="AL15" s="29"/>
    </row>
    <row r="16" spans="1:38" x14ac:dyDescent="0.25">
      <c r="B16" s="28" t="s">
        <v>8</v>
      </c>
      <c r="C16" s="29"/>
      <c r="D16" s="29"/>
      <c r="E16" s="29"/>
      <c r="F16" s="29"/>
      <c r="G16" s="29"/>
      <c r="H16" s="29"/>
      <c r="I16" s="29"/>
      <c r="J16" s="29"/>
      <c r="K16" s="29"/>
      <c r="L16" s="30"/>
      <c r="M16" s="30"/>
      <c r="N16" s="30"/>
      <c r="O16" s="29"/>
      <c r="P16" s="30"/>
      <c r="Q16" s="30"/>
      <c r="R16" s="30"/>
      <c r="S16" s="29"/>
      <c r="T16" s="29"/>
      <c r="U16" s="29"/>
      <c r="V16" s="31"/>
      <c r="W16" s="31"/>
      <c r="X16" s="31"/>
      <c r="Y16" s="31"/>
      <c r="Z16" s="29"/>
      <c r="AA16" s="31"/>
      <c r="AB16" s="31"/>
      <c r="AC16" s="31"/>
      <c r="AD16" s="29"/>
      <c r="AE16" s="29"/>
      <c r="AF16" s="29"/>
      <c r="AG16" s="29"/>
      <c r="AH16" s="31"/>
      <c r="AI16" s="30"/>
      <c r="AJ16" s="29"/>
      <c r="AK16" s="29"/>
      <c r="AL16" s="29"/>
    </row>
    <row r="17" spans="2:38" x14ac:dyDescent="0.25">
      <c r="B17" s="28" t="s">
        <v>9</v>
      </c>
      <c r="C17" s="29"/>
      <c r="D17" s="29"/>
      <c r="E17" s="29"/>
      <c r="F17" s="29"/>
      <c r="G17" s="29"/>
      <c r="H17" s="29"/>
      <c r="I17" s="29"/>
      <c r="J17" s="29"/>
      <c r="K17" s="29"/>
      <c r="L17" s="30"/>
      <c r="M17" s="30"/>
      <c r="N17" s="30"/>
      <c r="O17" s="29"/>
      <c r="P17" s="30"/>
      <c r="Q17" s="30"/>
      <c r="R17" s="30"/>
      <c r="S17" s="29"/>
      <c r="T17" s="29"/>
      <c r="U17" s="29"/>
      <c r="V17" s="31"/>
      <c r="W17" s="31"/>
      <c r="X17" s="31"/>
      <c r="Y17" s="31"/>
      <c r="Z17" s="29"/>
      <c r="AA17" s="31"/>
      <c r="AB17" s="31"/>
      <c r="AC17" s="31"/>
      <c r="AD17" s="29"/>
      <c r="AE17" s="29"/>
      <c r="AF17" s="29"/>
      <c r="AG17" s="29"/>
      <c r="AH17" s="31"/>
      <c r="AI17" s="30"/>
      <c r="AJ17" s="29"/>
      <c r="AK17" s="29"/>
      <c r="AL17" s="29"/>
    </row>
    <row r="18" spans="2:38" x14ac:dyDescent="0.25">
      <c r="B18" s="28" t="s">
        <v>10</v>
      </c>
      <c r="C18" s="29"/>
      <c r="D18" s="29"/>
      <c r="E18" s="29"/>
      <c r="F18" s="29"/>
      <c r="G18" s="29"/>
      <c r="H18" s="29"/>
      <c r="I18" s="29"/>
      <c r="J18" s="29"/>
      <c r="K18" s="29"/>
      <c r="L18" s="30"/>
      <c r="M18" s="30"/>
      <c r="N18" s="30"/>
      <c r="O18" s="29"/>
      <c r="P18" s="30"/>
      <c r="Q18" s="30"/>
      <c r="R18" s="30"/>
      <c r="S18" s="29"/>
      <c r="T18" s="29"/>
      <c r="U18" s="29"/>
      <c r="V18" s="31"/>
      <c r="W18" s="31"/>
      <c r="X18" s="31"/>
      <c r="Y18" s="31"/>
      <c r="Z18" s="29"/>
      <c r="AA18" s="31"/>
      <c r="AB18" s="31"/>
      <c r="AC18" s="31"/>
      <c r="AD18" s="29"/>
      <c r="AE18" s="29"/>
      <c r="AF18" s="29"/>
      <c r="AG18" s="29"/>
      <c r="AH18" s="31"/>
      <c r="AI18" s="30"/>
      <c r="AJ18" s="29"/>
      <c r="AK18" s="29"/>
      <c r="AL18" s="29"/>
    </row>
    <row r="19" spans="2:38" x14ac:dyDescent="0.25">
      <c r="B19" s="28" t="s">
        <v>11</v>
      </c>
      <c r="C19" s="29"/>
      <c r="D19" s="29"/>
      <c r="E19" s="29"/>
      <c r="F19" s="29"/>
      <c r="G19" s="29"/>
      <c r="H19" s="29"/>
      <c r="I19" s="29"/>
      <c r="J19" s="29"/>
      <c r="K19" s="29"/>
      <c r="L19" s="30"/>
      <c r="M19" s="30"/>
      <c r="N19" s="30"/>
      <c r="O19" s="29"/>
      <c r="P19" s="30"/>
      <c r="Q19" s="30"/>
      <c r="R19" s="30"/>
      <c r="S19" s="29"/>
      <c r="T19" s="29"/>
      <c r="U19" s="29"/>
      <c r="V19" s="31"/>
      <c r="W19" s="31"/>
      <c r="X19" s="31"/>
      <c r="Y19" s="31"/>
      <c r="Z19" s="29"/>
      <c r="AA19" s="31"/>
      <c r="AB19" s="31"/>
      <c r="AC19" s="31"/>
      <c r="AD19" s="29"/>
      <c r="AE19" s="29"/>
      <c r="AF19" s="29"/>
      <c r="AG19" s="29"/>
      <c r="AH19" s="31"/>
      <c r="AI19" s="30"/>
      <c r="AJ19" s="29"/>
      <c r="AK19" s="29"/>
      <c r="AL19" s="29"/>
    </row>
    <row r="20" spans="2:38" x14ac:dyDescent="0.25">
      <c r="B20" s="28" t="s">
        <v>12</v>
      </c>
      <c r="C20" s="29"/>
      <c r="D20" s="29"/>
      <c r="E20" s="29"/>
      <c r="F20" s="29"/>
      <c r="G20" s="29"/>
      <c r="H20" s="29"/>
      <c r="I20" s="29"/>
      <c r="J20" s="29"/>
      <c r="K20" s="29"/>
      <c r="L20" s="30"/>
      <c r="M20" s="30"/>
      <c r="N20" s="30"/>
      <c r="O20" s="29"/>
      <c r="P20" s="30"/>
      <c r="Q20" s="30"/>
      <c r="R20" s="30"/>
      <c r="S20" s="29"/>
      <c r="T20" s="29"/>
      <c r="U20" s="29"/>
      <c r="V20" s="31"/>
      <c r="W20" s="31"/>
      <c r="X20" s="31"/>
      <c r="Y20" s="31"/>
      <c r="Z20" s="29"/>
      <c r="AA20" s="31"/>
      <c r="AB20" s="31"/>
      <c r="AC20" s="31"/>
      <c r="AD20" s="29"/>
      <c r="AE20" s="29"/>
      <c r="AF20" s="29"/>
      <c r="AG20" s="29"/>
      <c r="AH20" s="31"/>
      <c r="AI20" s="30"/>
      <c r="AJ20" s="29"/>
      <c r="AK20" s="29"/>
      <c r="AL20" s="29"/>
    </row>
    <row r="21" spans="2:38" x14ac:dyDescent="0.25">
      <c r="B21" s="28" t="s">
        <v>13</v>
      </c>
      <c r="C21" s="29"/>
      <c r="D21" s="29"/>
      <c r="E21" s="29"/>
      <c r="F21" s="29"/>
      <c r="G21" s="29"/>
      <c r="H21" s="29"/>
      <c r="I21" s="29"/>
      <c r="J21" s="29"/>
      <c r="K21" s="29"/>
      <c r="L21" s="30"/>
      <c r="M21" s="30"/>
      <c r="N21" s="30"/>
      <c r="O21" s="29"/>
      <c r="P21" s="30"/>
      <c r="Q21" s="30"/>
      <c r="R21" s="30"/>
      <c r="S21" s="29"/>
      <c r="T21" s="29"/>
      <c r="U21" s="29"/>
      <c r="V21" s="31"/>
      <c r="W21" s="31"/>
      <c r="X21" s="31"/>
      <c r="Y21" s="31"/>
      <c r="Z21" s="29"/>
      <c r="AA21" s="31"/>
      <c r="AB21" s="31"/>
      <c r="AC21" s="31"/>
      <c r="AD21" s="29"/>
      <c r="AE21" s="29"/>
      <c r="AF21" s="29"/>
      <c r="AG21" s="29"/>
      <c r="AH21" s="31"/>
      <c r="AI21" s="30"/>
      <c r="AJ21" s="29"/>
      <c r="AK21" s="29"/>
      <c r="AL21" s="29"/>
    </row>
    <row r="22" spans="2:38" x14ac:dyDescent="0.25">
      <c r="B22" s="28" t="s">
        <v>14</v>
      </c>
      <c r="C22" s="29"/>
      <c r="D22" s="29"/>
      <c r="E22" s="29"/>
      <c r="F22" s="29"/>
      <c r="G22" s="29"/>
      <c r="H22" s="29"/>
      <c r="I22" s="29"/>
      <c r="J22" s="29"/>
      <c r="K22" s="29"/>
      <c r="L22" s="30"/>
      <c r="M22" s="30"/>
      <c r="N22" s="30"/>
      <c r="O22" s="29"/>
      <c r="P22" s="30"/>
      <c r="Q22" s="30"/>
      <c r="R22" s="30"/>
      <c r="S22" s="29"/>
      <c r="T22" s="29"/>
      <c r="U22" s="29"/>
      <c r="V22" s="31"/>
      <c r="W22" s="31"/>
      <c r="X22" s="31"/>
      <c r="Y22" s="31"/>
      <c r="Z22" s="29"/>
      <c r="AA22" s="31"/>
      <c r="AB22" s="31"/>
      <c r="AC22" s="31"/>
      <c r="AD22" s="29"/>
      <c r="AE22" s="29"/>
      <c r="AF22" s="29"/>
      <c r="AG22" s="29"/>
      <c r="AH22" s="31"/>
      <c r="AI22" s="30"/>
      <c r="AJ22" s="29"/>
      <c r="AK22" s="29"/>
      <c r="AL22" s="29"/>
    </row>
    <row r="23" spans="2:38" x14ac:dyDescent="0.25">
      <c r="B23" s="28" t="s">
        <v>15</v>
      </c>
      <c r="C23" s="29"/>
      <c r="D23" s="29"/>
      <c r="E23" s="29"/>
      <c r="F23" s="29"/>
      <c r="G23" s="29"/>
      <c r="H23" s="29"/>
      <c r="I23" s="29"/>
      <c r="J23" s="29"/>
      <c r="K23" s="29"/>
      <c r="L23" s="30"/>
      <c r="M23" s="30"/>
      <c r="N23" s="30"/>
      <c r="O23" s="29"/>
      <c r="P23" s="30"/>
      <c r="Q23" s="30"/>
      <c r="R23" s="30"/>
      <c r="S23" s="29"/>
      <c r="T23" s="29"/>
      <c r="U23" s="29"/>
      <c r="V23" s="31"/>
      <c r="W23" s="31"/>
      <c r="X23" s="31"/>
      <c r="Y23" s="31"/>
      <c r="Z23" s="29"/>
      <c r="AA23" s="31"/>
      <c r="AB23" s="31"/>
      <c r="AC23" s="31"/>
      <c r="AD23" s="29"/>
      <c r="AE23" s="29"/>
      <c r="AF23" s="29"/>
      <c r="AG23" s="29"/>
      <c r="AH23" s="31"/>
      <c r="AI23" s="30"/>
      <c r="AJ23" s="29"/>
      <c r="AK23" s="29"/>
      <c r="AL23" s="29"/>
    </row>
    <row r="24" spans="2:38" x14ac:dyDescent="0.25">
      <c r="B24" s="28" t="s">
        <v>16</v>
      </c>
      <c r="C24" s="29"/>
      <c r="D24" s="29"/>
      <c r="E24" s="29"/>
      <c r="F24" s="29"/>
      <c r="G24" s="29"/>
      <c r="H24" s="29"/>
      <c r="I24" s="29"/>
      <c r="J24" s="29"/>
      <c r="K24" s="29"/>
      <c r="L24" s="30"/>
      <c r="M24" s="30"/>
      <c r="N24" s="30"/>
      <c r="O24" s="29"/>
      <c r="P24" s="30"/>
      <c r="Q24" s="30"/>
      <c r="R24" s="30"/>
      <c r="S24" s="29"/>
      <c r="T24" s="29"/>
      <c r="U24" s="29"/>
      <c r="V24" s="31"/>
      <c r="W24" s="31"/>
      <c r="X24" s="31"/>
      <c r="Y24" s="31"/>
      <c r="Z24" s="29"/>
      <c r="AA24" s="31"/>
      <c r="AB24" s="31"/>
      <c r="AC24" s="31"/>
      <c r="AD24" s="29"/>
      <c r="AE24" s="29"/>
      <c r="AF24" s="29"/>
      <c r="AG24" s="29"/>
      <c r="AH24" s="31"/>
      <c r="AI24" s="30"/>
      <c r="AJ24" s="29"/>
      <c r="AK24" s="29"/>
      <c r="AL24" s="29"/>
    </row>
    <row r="25" spans="2:38" x14ac:dyDescent="0.25">
      <c r="B25" s="28" t="s">
        <v>17</v>
      </c>
      <c r="C25" s="29"/>
      <c r="D25" s="29"/>
      <c r="E25" s="29"/>
      <c r="F25" s="29"/>
      <c r="G25" s="29"/>
      <c r="H25" s="29"/>
      <c r="I25" s="29"/>
      <c r="J25" s="29"/>
      <c r="K25" s="29"/>
      <c r="L25" s="30"/>
      <c r="M25" s="30"/>
      <c r="N25" s="30"/>
      <c r="O25" s="29"/>
      <c r="P25" s="30"/>
      <c r="Q25" s="30"/>
      <c r="R25" s="30"/>
      <c r="S25" s="29"/>
      <c r="T25" s="29"/>
      <c r="U25" s="29"/>
      <c r="V25" s="31"/>
      <c r="W25" s="31"/>
      <c r="X25" s="31"/>
      <c r="Y25" s="31"/>
      <c r="Z25" s="29"/>
      <c r="AA25" s="31"/>
      <c r="AB25" s="31"/>
      <c r="AC25" s="31"/>
      <c r="AD25" s="29"/>
      <c r="AE25" s="29"/>
      <c r="AF25" s="29"/>
      <c r="AG25" s="29"/>
      <c r="AH25" s="31"/>
      <c r="AI25" s="30"/>
      <c r="AJ25" s="29"/>
      <c r="AK25" s="29"/>
      <c r="AL25" s="29"/>
    </row>
    <row r="26" spans="2:38" x14ac:dyDescent="0.25">
      <c r="B26" s="28" t="s">
        <v>18</v>
      </c>
      <c r="C26" s="29"/>
      <c r="D26" s="29"/>
      <c r="E26" s="29"/>
      <c r="F26" s="29"/>
      <c r="G26" s="29"/>
      <c r="H26" s="29"/>
      <c r="I26" s="29"/>
      <c r="J26" s="29"/>
      <c r="K26" s="29"/>
      <c r="L26" s="30"/>
      <c r="M26" s="30"/>
      <c r="N26" s="30"/>
      <c r="O26" s="29"/>
      <c r="P26" s="30"/>
      <c r="Q26" s="30"/>
      <c r="R26" s="30"/>
      <c r="S26" s="29"/>
      <c r="T26" s="29"/>
      <c r="U26" s="29"/>
      <c r="V26" s="31"/>
      <c r="W26" s="31"/>
      <c r="X26" s="31"/>
      <c r="Y26" s="31"/>
      <c r="Z26" s="29"/>
      <c r="AA26" s="31"/>
      <c r="AB26" s="31"/>
      <c r="AC26" s="31"/>
      <c r="AD26" s="29"/>
      <c r="AE26" s="29"/>
      <c r="AF26" s="29"/>
      <c r="AG26" s="29"/>
      <c r="AH26" s="31"/>
      <c r="AI26" s="30"/>
      <c r="AJ26" s="29"/>
      <c r="AK26" s="29"/>
      <c r="AL26" s="29"/>
    </row>
    <row r="27" spans="2:38" x14ac:dyDescent="0.25">
      <c r="B27" s="28" t="s">
        <v>19</v>
      </c>
      <c r="C27" s="29"/>
      <c r="D27" s="29"/>
      <c r="E27" s="29"/>
      <c r="F27" s="29"/>
      <c r="G27" s="29"/>
      <c r="H27" s="29"/>
      <c r="I27" s="29"/>
      <c r="J27" s="29"/>
      <c r="K27" s="29"/>
      <c r="L27" s="30"/>
      <c r="M27" s="30"/>
      <c r="N27" s="30"/>
      <c r="O27" s="29"/>
      <c r="P27" s="30"/>
      <c r="Q27" s="30"/>
      <c r="R27" s="30"/>
      <c r="S27" s="29"/>
      <c r="T27" s="29"/>
      <c r="U27" s="29"/>
      <c r="V27" s="31"/>
      <c r="W27" s="31"/>
      <c r="X27" s="31"/>
      <c r="Y27" s="31"/>
      <c r="Z27" s="29"/>
      <c r="AA27" s="31"/>
      <c r="AB27" s="31"/>
      <c r="AC27" s="31"/>
      <c r="AD27" s="29"/>
      <c r="AE27" s="29"/>
      <c r="AF27" s="29"/>
      <c r="AG27" s="29"/>
      <c r="AH27" s="31"/>
      <c r="AI27" s="30"/>
      <c r="AJ27" s="29"/>
      <c r="AK27" s="29"/>
      <c r="AL27" s="29"/>
    </row>
    <row r="28" spans="2:38" x14ac:dyDescent="0.25">
      <c r="B28" s="28" t="s">
        <v>20</v>
      </c>
      <c r="C28" s="29"/>
      <c r="D28" s="29"/>
      <c r="E28" s="29"/>
      <c r="F28" s="29"/>
      <c r="G28" s="29"/>
      <c r="H28" s="29"/>
      <c r="I28" s="29"/>
      <c r="J28" s="29"/>
      <c r="K28" s="29"/>
      <c r="L28" s="30"/>
      <c r="M28" s="30"/>
      <c r="N28" s="30"/>
      <c r="O28" s="29"/>
      <c r="P28" s="30"/>
      <c r="Q28" s="30"/>
      <c r="R28" s="30"/>
      <c r="S28" s="29"/>
      <c r="T28" s="29"/>
      <c r="U28" s="29"/>
      <c r="V28" s="31"/>
      <c r="W28" s="31"/>
      <c r="X28" s="31"/>
      <c r="Y28" s="31"/>
      <c r="Z28" s="29"/>
      <c r="AA28" s="31"/>
      <c r="AB28" s="31"/>
      <c r="AC28" s="31"/>
      <c r="AD28" s="29"/>
      <c r="AE28" s="29"/>
      <c r="AF28" s="29"/>
      <c r="AG28" s="29"/>
      <c r="AH28" s="31"/>
      <c r="AI28" s="30"/>
      <c r="AJ28" s="29"/>
      <c r="AK28" s="29"/>
      <c r="AL28" s="29"/>
    </row>
    <row r="29" spans="2:38" x14ac:dyDescent="0.25">
      <c r="B29" s="28" t="s">
        <v>21</v>
      </c>
      <c r="C29" s="29"/>
      <c r="D29" s="29"/>
      <c r="E29" s="29"/>
      <c r="F29" s="29"/>
      <c r="G29" s="29"/>
      <c r="H29" s="29"/>
      <c r="I29" s="29"/>
      <c r="J29" s="29"/>
      <c r="K29" s="29"/>
      <c r="L29" s="30"/>
      <c r="M29" s="30"/>
      <c r="N29" s="30"/>
      <c r="O29" s="29"/>
      <c r="P29" s="30"/>
      <c r="Q29" s="30"/>
      <c r="R29" s="30"/>
      <c r="S29" s="29"/>
      <c r="T29" s="29"/>
      <c r="U29" s="29"/>
      <c r="V29" s="31"/>
      <c r="W29" s="31"/>
      <c r="X29" s="31"/>
      <c r="Y29" s="31"/>
      <c r="Z29" s="29"/>
      <c r="AA29" s="31"/>
      <c r="AB29" s="31"/>
      <c r="AC29" s="31"/>
      <c r="AD29" s="29"/>
      <c r="AE29" s="29"/>
      <c r="AF29" s="29"/>
      <c r="AG29" s="29"/>
      <c r="AH29" s="31"/>
      <c r="AI29" s="30"/>
      <c r="AJ29" s="29"/>
      <c r="AK29" s="29"/>
      <c r="AL29" s="29"/>
    </row>
    <row r="30" spans="2:38" x14ac:dyDescent="0.25">
      <c r="B30" s="28" t="s">
        <v>22</v>
      </c>
      <c r="C30" s="29"/>
      <c r="D30" s="29"/>
      <c r="E30" s="29"/>
      <c r="F30" s="29"/>
      <c r="G30" s="29"/>
      <c r="H30" s="29"/>
      <c r="I30" s="29"/>
      <c r="J30" s="29"/>
      <c r="K30" s="29"/>
      <c r="L30" s="30"/>
      <c r="M30" s="30"/>
      <c r="N30" s="30"/>
      <c r="O30" s="29"/>
      <c r="P30" s="30"/>
      <c r="Q30" s="30"/>
      <c r="R30" s="30"/>
      <c r="S30" s="29"/>
      <c r="T30" s="29"/>
      <c r="U30" s="29"/>
      <c r="V30" s="31"/>
      <c r="W30" s="31"/>
      <c r="X30" s="31"/>
      <c r="Y30" s="31"/>
      <c r="Z30" s="29"/>
      <c r="AA30" s="31"/>
      <c r="AB30" s="31"/>
      <c r="AC30" s="31"/>
      <c r="AD30" s="29"/>
      <c r="AE30" s="29"/>
      <c r="AF30" s="29"/>
      <c r="AG30" s="29"/>
      <c r="AH30" s="31"/>
      <c r="AI30" s="30"/>
      <c r="AJ30" s="29"/>
      <c r="AK30" s="29"/>
      <c r="AL30" s="29"/>
    </row>
    <row r="31" spans="2:38" x14ac:dyDescent="0.25">
      <c r="B31" s="28" t="s">
        <v>23</v>
      </c>
      <c r="C31" s="29"/>
      <c r="D31" s="29"/>
      <c r="E31" s="29"/>
      <c r="F31" s="29"/>
      <c r="G31" s="29"/>
      <c r="H31" s="29"/>
      <c r="I31" s="29"/>
      <c r="J31" s="29"/>
      <c r="K31" s="29"/>
      <c r="L31" s="30"/>
      <c r="M31" s="30"/>
      <c r="N31" s="30"/>
      <c r="O31" s="29"/>
      <c r="P31" s="30"/>
      <c r="Q31" s="30"/>
      <c r="R31" s="30"/>
      <c r="S31" s="29"/>
      <c r="T31" s="29"/>
      <c r="U31" s="29"/>
      <c r="V31" s="31"/>
      <c r="W31" s="31"/>
      <c r="X31" s="31"/>
      <c r="Y31" s="31"/>
      <c r="Z31" s="29"/>
      <c r="AA31" s="31"/>
      <c r="AB31" s="31"/>
      <c r="AC31" s="31"/>
      <c r="AD31" s="29"/>
      <c r="AE31" s="29"/>
      <c r="AF31" s="29"/>
      <c r="AG31" s="29"/>
      <c r="AH31" s="31"/>
      <c r="AI31" s="30"/>
      <c r="AJ31" s="29"/>
      <c r="AK31" s="29"/>
      <c r="AL31" s="29"/>
    </row>
    <row r="32" spans="2:38" x14ac:dyDescent="0.25">
      <c r="B32" s="28" t="s">
        <v>24</v>
      </c>
      <c r="C32" s="29"/>
      <c r="D32" s="29"/>
      <c r="E32" s="29"/>
      <c r="F32" s="29"/>
      <c r="G32" s="29"/>
      <c r="H32" s="29"/>
      <c r="I32" s="29"/>
      <c r="J32" s="29"/>
      <c r="K32" s="29"/>
      <c r="L32" s="30"/>
      <c r="M32" s="30"/>
      <c r="N32" s="30"/>
      <c r="O32" s="29"/>
      <c r="P32" s="30"/>
      <c r="Q32" s="30"/>
      <c r="R32" s="30"/>
      <c r="S32" s="29"/>
      <c r="T32" s="29"/>
      <c r="U32" s="29"/>
      <c r="V32" s="31"/>
      <c r="W32" s="31"/>
      <c r="X32" s="31"/>
      <c r="Y32" s="31"/>
      <c r="Z32" s="29"/>
      <c r="AA32" s="31"/>
      <c r="AB32" s="31"/>
      <c r="AC32" s="31"/>
      <c r="AD32" s="29"/>
      <c r="AE32" s="29"/>
      <c r="AF32" s="29"/>
      <c r="AG32" s="29"/>
      <c r="AH32" s="31"/>
      <c r="AI32" s="30"/>
      <c r="AJ32" s="29"/>
      <c r="AK32" s="29"/>
      <c r="AL32" s="29"/>
    </row>
    <row r="33" spans="2:38" x14ac:dyDescent="0.25">
      <c r="B33" s="28" t="s">
        <v>25</v>
      </c>
      <c r="C33" s="29"/>
      <c r="D33" s="29"/>
      <c r="E33" s="29"/>
      <c r="F33" s="29"/>
      <c r="G33" s="29"/>
      <c r="H33" s="29"/>
      <c r="I33" s="29"/>
      <c r="J33" s="29"/>
      <c r="K33" s="29"/>
      <c r="L33" s="30"/>
      <c r="M33" s="30"/>
      <c r="N33" s="30"/>
      <c r="O33" s="29"/>
      <c r="P33" s="30"/>
      <c r="Q33" s="30"/>
      <c r="R33" s="30"/>
      <c r="S33" s="29"/>
      <c r="T33" s="29"/>
      <c r="U33" s="29"/>
      <c r="V33" s="31"/>
      <c r="W33" s="31"/>
      <c r="X33" s="31"/>
      <c r="Y33" s="31"/>
      <c r="Z33" s="29"/>
      <c r="AA33" s="31"/>
      <c r="AB33" s="31"/>
      <c r="AC33" s="31"/>
      <c r="AD33" s="29"/>
      <c r="AE33" s="29"/>
      <c r="AF33" s="29"/>
      <c r="AG33" s="29"/>
      <c r="AH33" s="31"/>
      <c r="AI33" s="30"/>
      <c r="AJ33" s="29"/>
      <c r="AK33" s="29"/>
      <c r="AL33" s="29"/>
    </row>
    <row r="34" spans="2:38" x14ac:dyDescent="0.25">
      <c r="B34" s="28" t="s">
        <v>26</v>
      </c>
      <c r="C34" s="29"/>
      <c r="D34" s="29"/>
      <c r="E34" s="29"/>
      <c r="F34" s="29"/>
      <c r="G34" s="29"/>
      <c r="H34" s="29"/>
      <c r="I34" s="29"/>
      <c r="J34" s="29"/>
      <c r="K34" s="29"/>
      <c r="L34" s="30"/>
      <c r="M34" s="30"/>
      <c r="N34" s="30"/>
      <c r="O34" s="29"/>
      <c r="P34" s="30"/>
      <c r="Q34" s="30"/>
      <c r="R34" s="30"/>
      <c r="S34" s="29"/>
      <c r="T34" s="29"/>
      <c r="U34" s="29"/>
      <c r="V34" s="31"/>
      <c r="W34" s="31"/>
      <c r="X34" s="31"/>
      <c r="Y34" s="31"/>
      <c r="Z34" s="29"/>
      <c r="AA34" s="31"/>
      <c r="AB34" s="31"/>
      <c r="AC34" s="31"/>
      <c r="AD34" s="29"/>
      <c r="AE34" s="29"/>
      <c r="AF34" s="29"/>
      <c r="AG34" s="29"/>
      <c r="AH34" s="31"/>
      <c r="AI34" s="30"/>
      <c r="AJ34" s="29"/>
      <c r="AK34" s="29"/>
      <c r="AL34" s="29"/>
    </row>
    <row r="35" spans="2:38" x14ac:dyDescent="0.25">
      <c r="B35" s="28" t="s">
        <v>57</v>
      </c>
      <c r="C35" s="29"/>
      <c r="D35" s="29"/>
      <c r="E35" s="29"/>
      <c r="F35" s="29"/>
      <c r="G35" s="29"/>
      <c r="H35" s="29"/>
      <c r="I35" s="29"/>
      <c r="J35" s="29"/>
      <c r="K35" s="29"/>
      <c r="L35" s="30"/>
      <c r="M35" s="30"/>
      <c r="N35" s="30"/>
      <c r="O35" s="29"/>
      <c r="P35" s="30"/>
      <c r="Q35" s="30"/>
      <c r="R35" s="30"/>
      <c r="S35" s="29"/>
      <c r="T35" s="29"/>
      <c r="U35" s="29"/>
      <c r="V35" s="31"/>
      <c r="W35" s="31"/>
      <c r="X35" s="31"/>
      <c r="Y35" s="31"/>
      <c r="Z35" s="29"/>
      <c r="AA35" s="31"/>
      <c r="AB35" s="31"/>
      <c r="AC35" s="31"/>
      <c r="AD35" s="29"/>
      <c r="AE35" s="29"/>
      <c r="AF35" s="29"/>
      <c r="AG35" s="29"/>
      <c r="AH35" s="31"/>
      <c r="AI35" s="30"/>
      <c r="AJ35" s="29"/>
      <c r="AK35" s="29"/>
      <c r="AL35" s="29"/>
    </row>
    <row r="36" spans="2:38" x14ac:dyDescent="0.25">
      <c r="B36" s="28" t="s">
        <v>58</v>
      </c>
      <c r="C36" s="29"/>
      <c r="D36" s="29"/>
      <c r="E36" s="29"/>
      <c r="F36" s="29"/>
      <c r="G36" s="29"/>
      <c r="H36" s="29"/>
      <c r="I36" s="29"/>
      <c r="J36" s="29"/>
      <c r="K36" s="29"/>
      <c r="L36" s="30"/>
      <c r="M36" s="30"/>
      <c r="N36" s="30"/>
      <c r="O36" s="29"/>
      <c r="P36" s="30"/>
      <c r="Q36" s="30"/>
      <c r="R36" s="30"/>
      <c r="S36" s="29"/>
      <c r="T36" s="29"/>
      <c r="U36" s="29"/>
      <c r="V36" s="31"/>
      <c r="W36" s="31"/>
      <c r="X36" s="31"/>
      <c r="Y36" s="31"/>
      <c r="Z36" s="29"/>
      <c r="AA36" s="31"/>
      <c r="AB36" s="31"/>
      <c r="AC36" s="31"/>
      <c r="AD36" s="29"/>
      <c r="AE36" s="29"/>
      <c r="AF36" s="29"/>
      <c r="AG36" s="29"/>
      <c r="AH36" s="31"/>
      <c r="AI36" s="30"/>
      <c r="AJ36" s="29"/>
      <c r="AK36" s="29"/>
      <c r="AL36" s="29"/>
    </row>
    <row r="37" spans="2:38" x14ac:dyDescent="0.25">
      <c r="B37" s="28" t="s">
        <v>59</v>
      </c>
      <c r="C37" s="29"/>
      <c r="D37" s="29"/>
      <c r="E37" s="29"/>
      <c r="F37" s="29"/>
      <c r="G37" s="29"/>
      <c r="H37" s="29"/>
      <c r="I37" s="29"/>
      <c r="J37" s="29"/>
      <c r="K37" s="29"/>
      <c r="L37" s="30"/>
      <c r="M37" s="30"/>
      <c r="N37" s="30"/>
      <c r="O37" s="29"/>
      <c r="P37" s="30"/>
      <c r="Q37" s="30"/>
      <c r="R37" s="30"/>
      <c r="S37" s="29"/>
      <c r="T37" s="29"/>
      <c r="U37" s="29"/>
      <c r="V37" s="31"/>
      <c r="W37" s="31"/>
      <c r="X37" s="31"/>
      <c r="Y37" s="31"/>
      <c r="Z37" s="29"/>
      <c r="AA37" s="31"/>
      <c r="AB37" s="31"/>
      <c r="AC37" s="31"/>
      <c r="AD37" s="29"/>
      <c r="AE37" s="29"/>
      <c r="AF37" s="29"/>
      <c r="AG37" s="29"/>
      <c r="AH37" s="31"/>
      <c r="AI37" s="30"/>
      <c r="AJ37" s="29"/>
      <c r="AK37" s="29"/>
      <c r="AL37" s="29"/>
    </row>
    <row r="38" spans="2:38" x14ac:dyDescent="0.25">
      <c r="B38" s="28" t="s">
        <v>144</v>
      </c>
      <c r="C38" s="29"/>
      <c r="D38" s="29"/>
      <c r="E38" s="29"/>
      <c r="F38" s="29"/>
      <c r="G38" s="29"/>
      <c r="H38" s="29"/>
      <c r="I38" s="29"/>
      <c r="J38" s="29"/>
      <c r="K38" s="29"/>
      <c r="L38" s="30"/>
      <c r="M38" s="30"/>
      <c r="N38" s="30"/>
      <c r="O38" s="29"/>
      <c r="P38" s="30"/>
      <c r="Q38" s="30"/>
      <c r="R38" s="30"/>
      <c r="S38" s="29"/>
      <c r="T38" s="29"/>
      <c r="U38" s="29"/>
      <c r="V38" s="31"/>
      <c r="W38" s="31"/>
      <c r="X38" s="31"/>
      <c r="Y38" s="31"/>
      <c r="Z38" s="29"/>
      <c r="AA38" s="31"/>
      <c r="AB38" s="31"/>
      <c r="AC38" s="31"/>
      <c r="AD38" s="29"/>
      <c r="AE38" s="29"/>
      <c r="AF38" s="29"/>
      <c r="AG38" s="29"/>
      <c r="AH38" s="31"/>
      <c r="AI38" s="30"/>
      <c r="AJ38" s="29"/>
      <c r="AK38" s="29"/>
      <c r="AL38" s="29"/>
    </row>
    <row r="39" spans="2:38" x14ac:dyDescent="0.25">
      <c r="B39" s="28" t="s">
        <v>145</v>
      </c>
      <c r="C39" s="29"/>
      <c r="D39" s="29"/>
      <c r="E39" s="29"/>
      <c r="F39" s="29"/>
      <c r="G39" s="29"/>
      <c r="H39" s="29"/>
      <c r="I39" s="29"/>
      <c r="J39" s="29"/>
      <c r="K39" s="29"/>
      <c r="L39" s="30"/>
      <c r="M39" s="30"/>
      <c r="N39" s="30"/>
      <c r="O39" s="29"/>
      <c r="P39" s="30"/>
      <c r="Q39" s="30"/>
      <c r="R39" s="30"/>
      <c r="S39" s="29"/>
      <c r="T39" s="29"/>
      <c r="U39" s="29"/>
      <c r="V39" s="31"/>
      <c r="W39" s="31"/>
      <c r="X39" s="31"/>
      <c r="Y39" s="31"/>
      <c r="Z39" s="29"/>
      <c r="AA39" s="31"/>
      <c r="AB39" s="31"/>
      <c r="AC39" s="31"/>
      <c r="AD39" s="29"/>
      <c r="AE39" s="29"/>
      <c r="AF39" s="29"/>
      <c r="AG39" s="29"/>
      <c r="AH39" s="31"/>
      <c r="AI39" s="30"/>
      <c r="AJ39" s="29"/>
      <c r="AK39" s="29"/>
      <c r="AL39" s="29"/>
    </row>
    <row r="40" spans="2:38" x14ac:dyDescent="0.25">
      <c r="B40" s="28" t="s">
        <v>146</v>
      </c>
      <c r="C40" s="29"/>
      <c r="D40" s="29"/>
      <c r="E40" s="29"/>
      <c r="F40" s="29"/>
      <c r="G40" s="29"/>
      <c r="H40" s="29"/>
      <c r="I40" s="29"/>
      <c r="J40" s="29"/>
      <c r="K40" s="29"/>
      <c r="L40" s="30"/>
      <c r="M40" s="30"/>
      <c r="N40" s="30"/>
      <c r="O40" s="29"/>
      <c r="P40" s="30"/>
      <c r="Q40" s="30"/>
      <c r="R40" s="30"/>
      <c r="S40" s="29"/>
      <c r="T40" s="29"/>
      <c r="U40" s="29"/>
      <c r="V40" s="31"/>
      <c r="W40" s="31"/>
      <c r="X40" s="31"/>
      <c r="Y40" s="31"/>
      <c r="Z40" s="29"/>
      <c r="AA40" s="31"/>
      <c r="AB40" s="31"/>
      <c r="AC40" s="31"/>
      <c r="AD40" s="29"/>
      <c r="AE40" s="29"/>
      <c r="AF40" s="29"/>
      <c r="AG40" s="29"/>
      <c r="AH40" s="31"/>
      <c r="AI40" s="30"/>
      <c r="AJ40" s="29"/>
      <c r="AK40" s="29"/>
      <c r="AL40" s="29"/>
    </row>
    <row r="42" spans="2:38" x14ac:dyDescent="0.25">
      <c r="Z42" s="43" t="s">
        <v>307</v>
      </c>
    </row>
    <row r="43" spans="2:38" ht="30" customHeight="1" x14ac:dyDescent="0.25">
      <c r="U43" s="44"/>
      <c r="V43" s="45">
        <f>+SUM(V10:V40)</f>
        <v>336695.32</v>
      </c>
      <c r="W43" s="45">
        <f t="shared" ref="W43:Y43" si="0">+SUM(W10:W40)</f>
        <v>168347.66</v>
      </c>
      <c r="X43" s="45">
        <f t="shared" si="0"/>
        <v>0</v>
      </c>
      <c r="Y43" s="45">
        <f t="shared" si="0"/>
        <v>505042.98</v>
      </c>
      <c r="Z43" s="42">
        <f>+Y43-V43-W43-X43</f>
        <v>-2.9103830456733704E-11</v>
      </c>
    </row>
    <row r="44" spans="2:38" ht="172.5" customHeight="1" x14ac:dyDescent="0.25">
      <c r="V44" s="46" t="s">
        <v>306</v>
      </c>
      <c r="W44" s="46" t="s">
        <v>306</v>
      </c>
      <c r="X44" s="46" t="s">
        <v>306</v>
      </c>
      <c r="Y44" s="46" t="s">
        <v>306</v>
      </c>
    </row>
  </sheetData>
  <mergeCells count="26">
    <mergeCell ref="G6:L6"/>
    <mergeCell ref="L7:L8"/>
    <mergeCell ref="AJ7:AJ8"/>
    <mergeCell ref="AK7:AK8"/>
    <mergeCell ref="AL7:AL8"/>
    <mergeCell ref="V7:Y7"/>
    <mergeCell ref="Z7:AC7"/>
    <mergeCell ref="AD7:AE7"/>
    <mergeCell ref="AF7:AF8"/>
    <mergeCell ref="AG7:AG8"/>
    <mergeCell ref="AH7:AH8"/>
    <mergeCell ref="T7:T8"/>
    <mergeCell ref="P6:AL6"/>
    <mergeCell ref="G7:G8"/>
    <mergeCell ref="H7:H8"/>
    <mergeCell ref="I7:I8"/>
    <mergeCell ref="B7:B8"/>
    <mergeCell ref="C7:C8"/>
    <mergeCell ref="D7:D8"/>
    <mergeCell ref="E7:E8"/>
    <mergeCell ref="F7:F8"/>
    <mergeCell ref="J7:J8"/>
    <mergeCell ref="K7:K8"/>
    <mergeCell ref="O7:O8"/>
    <mergeCell ref="Q7:R7"/>
    <mergeCell ref="S7:S8"/>
  </mergeCells>
  <pageMargins left="0.7" right="0.7" top="0.75" bottom="0.75" header="0.3" footer="0.3"/>
  <pageSetup paperSize="9" scale="79" orientation="landscape" r:id="rId1"/>
  <colBreaks count="3" manualBreakCount="3">
    <brk id="12" max="38" man="1"/>
    <brk id="21" max="38" man="1"/>
    <brk id="29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0"/>
  <sheetViews>
    <sheetView zoomScale="115" zoomScaleNormal="115" workbookViewId="0">
      <selection activeCell="H10" sqref="H10"/>
    </sheetView>
  </sheetViews>
  <sheetFormatPr defaultRowHeight="15" x14ac:dyDescent="0.25"/>
  <cols>
    <col min="1" max="1" width="1" style="1" customWidth="1"/>
    <col min="2" max="4" width="22.28515625" style="1" customWidth="1"/>
    <col min="5" max="5" width="23.42578125" style="1" bestFit="1" customWidth="1"/>
    <col min="6" max="6" width="18" style="1" bestFit="1" customWidth="1"/>
    <col min="7" max="7" width="78.140625" style="1" customWidth="1"/>
    <col min="8" max="8" width="65" style="1" bestFit="1" customWidth="1"/>
    <col min="9" max="16384" width="9.140625" style="1"/>
  </cols>
  <sheetData>
    <row r="1" spans="2:12" ht="5.25" customHeight="1" x14ac:dyDescent="0.25"/>
    <row r="2" spans="2:12" ht="30" x14ac:dyDescent="0.25">
      <c r="B2" s="14" t="s">
        <v>154</v>
      </c>
      <c r="C2" s="3" t="s">
        <v>27</v>
      </c>
      <c r="D2" s="3" t="s">
        <v>1</v>
      </c>
      <c r="E2" s="4" t="s">
        <v>33</v>
      </c>
      <c r="F2" s="3" t="s">
        <v>0</v>
      </c>
      <c r="G2" s="3" t="s">
        <v>2</v>
      </c>
      <c r="H2" s="4" t="s">
        <v>202</v>
      </c>
      <c r="I2" s="2" t="s">
        <v>220</v>
      </c>
      <c r="L2" s="2" t="s">
        <v>231</v>
      </c>
    </row>
    <row r="3" spans="2:12" x14ac:dyDescent="0.25">
      <c r="G3" s="2"/>
    </row>
    <row r="4" spans="2:12" x14ac:dyDescent="0.25">
      <c r="B4" s="1" t="s">
        <v>56</v>
      </c>
      <c r="C4" s="17" t="s">
        <v>28</v>
      </c>
      <c r="D4" s="1" t="s">
        <v>203</v>
      </c>
      <c r="E4" s="1" t="s">
        <v>40</v>
      </c>
      <c r="F4" s="1" t="s">
        <v>213</v>
      </c>
      <c r="G4" s="2" t="s">
        <v>66</v>
      </c>
      <c r="H4" s="1" t="s">
        <v>201</v>
      </c>
      <c r="I4" s="1" t="s">
        <v>221</v>
      </c>
      <c r="L4" s="1" t="s">
        <v>232</v>
      </c>
    </row>
    <row r="5" spans="2:12" x14ac:dyDescent="0.25">
      <c r="B5" s="1" t="s">
        <v>55</v>
      </c>
      <c r="C5" s="17" t="s">
        <v>60</v>
      </c>
      <c r="D5" s="1" t="s">
        <v>204</v>
      </c>
      <c r="E5" s="1" t="s">
        <v>45</v>
      </c>
      <c r="F5" s="1" t="s">
        <v>214</v>
      </c>
      <c r="G5" s="1" t="s">
        <v>67</v>
      </c>
      <c r="H5" s="1" t="s">
        <v>199</v>
      </c>
      <c r="I5" s="1" t="s">
        <v>222</v>
      </c>
      <c r="L5" s="1" t="s">
        <v>233</v>
      </c>
    </row>
    <row r="6" spans="2:12" x14ac:dyDescent="0.25">
      <c r="C6" s="17" t="s">
        <v>62</v>
      </c>
      <c r="D6" s="1" t="s">
        <v>205</v>
      </c>
      <c r="E6" s="1" t="s">
        <v>52</v>
      </c>
      <c r="F6" s="1" t="s">
        <v>215</v>
      </c>
      <c r="G6" s="1" t="s">
        <v>68</v>
      </c>
      <c r="H6" s="1" t="s">
        <v>200</v>
      </c>
      <c r="I6" s="1" t="s">
        <v>223</v>
      </c>
    </row>
    <row r="7" spans="2:12" x14ac:dyDescent="0.25">
      <c r="C7" s="17" t="s">
        <v>61</v>
      </c>
      <c r="D7" s="1" t="s">
        <v>206</v>
      </c>
      <c r="E7" s="1" t="s">
        <v>50</v>
      </c>
      <c r="F7" s="1" t="s">
        <v>216</v>
      </c>
      <c r="G7" s="1" t="s">
        <v>69</v>
      </c>
      <c r="I7" s="1" t="s">
        <v>29</v>
      </c>
    </row>
    <row r="8" spans="2:12" x14ac:dyDescent="0.25">
      <c r="C8" s="17" t="s">
        <v>196</v>
      </c>
      <c r="D8" s="1" t="s">
        <v>208</v>
      </c>
      <c r="E8" s="1" t="s">
        <v>51</v>
      </c>
      <c r="F8" s="1" t="s">
        <v>217</v>
      </c>
      <c r="G8" s="1" t="s">
        <v>70</v>
      </c>
      <c r="I8" s="1" t="s">
        <v>224</v>
      </c>
    </row>
    <row r="9" spans="2:12" x14ac:dyDescent="0.25">
      <c r="C9" s="17" t="s">
        <v>63</v>
      </c>
      <c r="D9" s="1" t="s">
        <v>209</v>
      </c>
      <c r="E9" s="1" t="s">
        <v>37</v>
      </c>
      <c r="F9" s="1" t="s">
        <v>29</v>
      </c>
      <c r="G9" s="1" t="s">
        <v>71</v>
      </c>
      <c r="I9" s="1" t="s">
        <v>225</v>
      </c>
    </row>
    <row r="10" spans="2:12" x14ac:dyDescent="0.25">
      <c r="C10" s="17" t="s">
        <v>64</v>
      </c>
      <c r="D10" s="1" t="s">
        <v>197</v>
      </c>
      <c r="E10" s="1" t="s">
        <v>39</v>
      </c>
      <c r="F10" s="1" t="s">
        <v>218</v>
      </c>
      <c r="G10" s="1" t="s">
        <v>72</v>
      </c>
      <c r="I10" s="1" t="s">
        <v>226</v>
      </c>
    </row>
    <row r="11" spans="2:12" x14ac:dyDescent="0.25">
      <c r="C11" s="17" t="s">
        <v>65</v>
      </c>
      <c r="D11" s="1" t="s">
        <v>207</v>
      </c>
      <c r="E11" s="1" t="s">
        <v>35</v>
      </c>
      <c r="F11" s="1" t="s">
        <v>31</v>
      </c>
      <c r="G11" s="2" t="s">
        <v>73</v>
      </c>
      <c r="I11" s="1" t="s">
        <v>227</v>
      </c>
    </row>
    <row r="12" spans="2:12" x14ac:dyDescent="0.25">
      <c r="C12" s="17" t="s">
        <v>193</v>
      </c>
      <c r="D12" s="1" t="s">
        <v>210</v>
      </c>
      <c r="E12" s="1" t="s">
        <v>42</v>
      </c>
      <c r="F12" s="1" t="s">
        <v>219</v>
      </c>
      <c r="G12" s="1" t="s">
        <v>74</v>
      </c>
      <c r="I12" s="1" t="s">
        <v>229</v>
      </c>
    </row>
    <row r="13" spans="2:12" x14ac:dyDescent="0.25">
      <c r="C13" s="17" t="s">
        <v>194</v>
      </c>
      <c r="D13" s="1" t="s">
        <v>198</v>
      </c>
      <c r="E13" s="1" t="s">
        <v>53</v>
      </c>
      <c r="F13" s="1" t="s">
        <v>32</v>
      </c>
      <c r="G13" s="1" t="s">
        <v>75</v>
      </c>
      <c r="I13" s="1" t="s">
        <v>228</v>
      </c>
    </row>
    <row r="14" spans="2:12" x14ac:dyDescent="0.25">
      <c r="B14" s="5"/>
      <c r="D14" s="1" t="s">
        <v>211</v>
      </c>
      <c r="E14" s="1" t="s">
        <v>48</v>
      </c>
      <c r="F14" s="1" t="s">
        <v>30</v>
      </c>
      <c r="G14" s="1" t="s">
        <v>76</v>
      </c>
      <c r="I14" s="1" t="s">
        <v>230</v>
      </c>
    </row>
    <row r="15" spans="2:12" x14ac:dyDescent="0.25">
      <c r="B15" s="5"/>
      <c r="D15" s="1" t="s">
        <v>212</v>
      </c>
      <c r="E15" s="1" t="s">
        <v>44</v>
      </c>
      <c r="G15" s="1" t="s">
        <v>77</v>
      </c>
    </row>
    <row r="16" spans="2:12" x14ac:dyDescent="0.25">
      <c r="B16" s="5"/>
      <c r="E16" s="1" t="s">
        <v>41</v>
      </c>
      <c r="G16" s="1" t="s">
        <v>78</v>
      </c>
    </row>
    <row r="17" spans="2:7" x14ac:dyDescent="0.25">
      <c r="B17" s="5"/>
      <c r="E17" s="1" t="s">
        <v>36</v>
      </c>
      <c r="G17" s="2" t="s">
        <v>79</v>
      </c>
    </row>
    <row r="18" spans="2:7" x14ac:dyDescent="0.25">
      <c r="E18" s="1" t="s">
        <v>54</v>
      </c>
      <c r="G18" s="1" t="s">
        <v>80</v>
      </c>
    </row>
    <row r="19" spans="2:7" x14ac:dyDescent="0.25">
      <c r="E19" s="1" t="s">
        <v>47</v>
      </c>
      <c r="G19" s="1" t="s">
        <v>81</v>
      </c>
    </row>
    <row r="20" spans="2:7" x14ac:dyDescent="0.25">
      <c r="E20" s="1" t="s">
        <v>38</v>
      </c>
      <c r="G20" s="1" t="s">
        <v>82</v>
      </c>
    </row>
    <row r="21" spans="2:7" x14ac:dyDescent="0.25">
      <c r="E21" s="1" t="s">
        <v>43</v>
      </c>
      <c r="G21" s="1" t="s">
        <v>83</v>
      </c>
    </row>
    <row r="22" spans="2:7" x14ac:dyDescent="0.25">
      <c r="E22" s="1" t="s">
        <v>49</v>
      </c>
      <c r="G22" s="1" t="s">
        <v>84</v>
      </c>
    </row>
    <row r="23" spans="2:7" x14ac:dyDescent="0.25">
      <c r="E23" s="1" t="s">
        <v>46</v>
      </c>
      <c r="G23" s="1" t="s">
        <v>85</v>
      </c>
    </row>
    <row r="24" spans="2:7" x14ac:dyDescent="0.25">
      <c r="E24" s="1" t="s">
        <v>34</v>
      </c>
      <c r="G24" s="1" t="s">
        <v>86</v>
      </c>
    </row>
    <row r="25" spans="2:7" x14ac:dyDescent="0.25">
      <c r="G25" s="1" t="s">
        <v>87</v>
      </c>
    </row>
    <row r="26" spans="2:7" x14ac:dyDescent="0.25">
      <c r="G26" s="2" t="s">
        <v>88</v>
      </c>
    </row>
    <row r="27" spans="2:7" x14ac:dyDescent="0.25">
      <c r="G27" s="1" t="s">
        <v>89</v>
      </c>
    </row>
    <row r="28" spans="2:7" x14ac:dyDescent="0.25">
      <c r="G28" s="1" t="s">
        <v>90</v>
      </c>
    </row>
    <row r="29" spans="2:7" x14ac:dyDescent="0.25">
      <c r="G29" s="1" t="s">
        <v>91</v>
      </c>
    </row>
    <row r="30" spans="2:7" x14ac:dyDescent="0.25">
      <c r="G30" s="1" t="s">
        <v>92</v>
      </c>
    </row>
    <row r="31" spans="2:7" x14ac:dyDescent="0.25">
      <c r="G31" s="1" t="s">
        <v>93</v>
      </c>
    </row>
    <row r="32" spans="2:7" x14ac:dyDescent="0.25">
      <c r="G32" s="1" t="s">
        <v>94</v>
      </c>
    </row>
    <row r="33" spans="7:7" x14ac:dyDescent="0.25">
      <c r="G33" s="2" t="s">
        <v>95</v>
      </c>
    </row>
    <row r="34" spans="7:7" x14ac:dyDescent="0.25">
      <c r="G34" s="1" t="s">
        <v>96</v>
      </c>
    </row>
    <row r="35" spans="7:7" x14ac:dyDescent="0.25">
      <c r="G35" s="1" t="s">
        <v>97</v>
      </c>
    </row>
    <row r="36" spans="7:7" x14ac:dyDescent="0.25">
      <c r="G36" s="1" t="s">
        <v>98</v>
      </c>
    </row>
    <row r="37" spans="7:7" x14ac:dyDescent="0.25">
      <c r="G37" s="1" t="s">
        <v>99</v>
      </c>
    </row>
    <row r="38" spans="7:7" x14ac:dyDescent="0.25">
      <c r="G38" s="1" t="s">
        <v>100</v>
      </c>
    </row>
    <row r="39" spans="7:7" x14ac:dyDescent="0.25">
      <c r="G39" s="1" t="s">
        <v>101</v>
      </c>
    </row>
    <row r="40" spans="7:7" x14ac:dyDescent="0.25">
      <c r="G40" s="1" t="s">
        <v>102</v>
      </c>
    </row>
    <row r="41" spans="7:7" x14ac:dyDescent="0.25">
      <c r="G41" s="1" t="s">
        <v>103</v>
      </c>
    </row>
    <row r="42" spans="7:7" x14ac:dyDescent="0.25">
      <c r="G42" s="1" t="s">
        <v>104</v>
      </c>
    </row>
    <row r="43" spans="7:7" x14ac:dyDescent="0.25">
      <c r="G43" s="1" t="s">
        <v>105</v>
      </c>
    </row>
    <row r="44" spans="7:7" x14ac:dyDescent="0.25">
      <c r="G44" s="1" t="s">
        <v>106</v>
      </c>
    </row>
    <row r="45" spans="7:7" x14ac:dyDescent="0.25">
      <c r="G45" s="1" t="s">
        <v>107</v>
      </c>
    </row>
    <row r="46" spans="7:7" x14ac:dyDescent="0.25">
      <c r="G46" s="1" t="s">
        <v>108</v>
      </c>
    </row>
    <row r="47" spans="7:7" x14ac:dyDescent="0.25">
      <c r="G47" s="1" t="s">
        <v>109</v>
      </c>
    </row>
    <row r="48" spans="7:7" x14ac:dyDescent="0.25">
      <c r="G48" s="1" t="s">
        <v>110</v>
      </c>
    </row>
    <row r="49" spans="7:7" x14ac:dyDescent="0.25">
      <c r="G49" s="1" t="s">
        <v>111</v>
      </c>
    </row>
    <row r="50" spans="7:7" x14ac:dyDescent="0.25">
      <c r="G50" s="2" t="s">
        <v>191</v>
      </c>
    </row>
    <row r="51" spans="7:7" x14ac:dyDescent="0.25">
      <c r="G51" s="1" t="s">
        <v>112</v>
      </c>
    </row>
    <row r="52" spans="7:7" x14ac:dyDescent="0.25">
      <c r="G52" s="1" t="s">
        <v>113</v>
      </c>
    </row>
    <row r="53" spans="7:7" x14ac:dyDescent="0.25">
      <c r="G53" s="1" t="s">
        <v>114</v>
      </c>
    </row>
    <row r="54" spans="7:7" x14ac:dyDescent="0.25">
      <c r="G54" s="1" t="s">
        <v>115</v>
      </c>
    </row>
    <row r="55" spans="7:7" x14ac:dyDescent="0.25">
      <c r="G55" s="1" t="s">
        <v>116</v>
      </c>
    </row>
    <row r="56" spans="7:7" x14ac:dyDescent="0.25">
      <c r="G56" s="1" t="s">
        <v>117</v>
      </c>
    </row>
    <row r="57" spans="7:7" x14ac:dyDescent="0.25">
      <c r="G57" s="1" t="s">
        <v>118</v>
      </c>
    </row>
    <row r="58" spans="7:7" x14ac:dyDescent="0.25">
      <c r="G58" s="1" t="s">
        <v>119</v>
      </c>
    </row>
    <row r="59" spans="7:7" x14ac:dyDescent="0.25">
      <c r="G59" s="1" t="s">
        <v>120</v>
      </c>
    </row>
    <row r="60" spans="7:7" x14ac:dyDescent="0.25">
      <c r="G60" s="1" t="s">
        <v>121</v>
      </c>
    </row>
    <row r="61" spans="7:7" x14ac:dyDescent="0.25">
      <c r="G61" s="1" t="s">
        <v>122</v>
      </c>
    </row>
    <row r="62" spans="7:7" x14ac:dyDescent="0.25">
      <c r="G62" s="1" t="s">
        <v>123</v>
      </c>
    </row>
    <row r="63" spans="7:7" x14ac:dyDescent="0.25">
      <c r="G63" s="2" t="s">
        <v>124</v>
      </c>
    </row>
    <row r="64" spans="7:7" x14ac:dyDescent="0.25">
      <c r="G64" s="1" t="s">
        <v>125</v>
      </c>
    </row>
    <row r="65" spans="7:7" x14ac:dyDescent="0.25">
      <c r="G65" s="1" t="s">
        <v>126</v>
      </c>
    </row>
    <row r="66" spans="7:7" x14ac:dyDescent="0.25">
      <c r="G66" s="1" t="s">
        <v>127</v>
      </c>
    </row>
    <row r="67" spans="7:7" x14ac:dyDescent="0.25">
      <c r="G67" s="2" t="s">
        <v>128</v>
      </c>
    </row>
    <row r="68" spans="7:7" x14ac:dyDescent="0.25">
      <c r="G68" s="1" t="s">
        <v>129</v>
      </c>
    </row>
    <row r="69" spans="7:7" x14ac:dyDescent="0.25">
      <c r="G69" s="1" t="s">
        <v>130</v>
      </c>
    </row>
    <row r="70" spans="7:7" x14ac:dyDescent="0.25">
      <c r="G70" s="1" t="s">
        <v>131</v>
      </c>
    </row>
    <row r="71" spans="7:7" x14ac:dyDescent="0.25">
      <c r="G71" s="1" t="s">
        <v>132</v>
      </c>
    </row>
    <row r="72" spans="7:7" x14ac:dyDescent="0.25">
      <c r="G72" s="1" t="s">
        <v>133</v>
      </c>
    </row>
    <row r="73" spans="7:7" x14ac:dyDescent="0.25">
      <c r="G73" s="2" t="s">
        <v>134</v>
      </c>
    </row>
    <row r="74" spans="7:7" x14ac:dyDescent="0.25">
      <c r="G74" s="1" t="s">
        <v>135</v>
      </c>
    </row>
    <row r="75" spans="7:7" x14ac:dyDescent="0.25">
      <c r="G75" s="1" t="s">
        <v>136</v>
      </c>
    </row>
    <row r="76" spans="7:7" x14ac:dyDescent="0.25">
      <c r="G76" s="1" t="s">
        <v>137</v>
      </c>
    </row>
    <row r="77" spans="7:7" x14ac:dyDescent="0.25">
      <c r="G77" s="1" t="s">
        <v>138</v>
      </c>
    </row>
    <row r="78" spans="7:7" x14ac:dyDescent="0.25">
      <c r="G78" s="1" t="s">
        <v>141</v>
      </c>
    </row>
    <row r="79" spans="7:7" x14ac:dyDescent="0.25">
      <c r="G79" s="1" t="s">
        <v>142</v>
      </c>
    </row>
    <row r="80" spans="7:7" x14ac:dyDescent="0.25">
      <c r="G80" s="1" t="s">
        <v>139</v>
      </c>
    </row>
    <row r="81" spans="7:7" x14ac:dyDescent="0.25">
      <c r="G81" s="2" t="s">
        <v>190</v>
      </c>
    </row>
    <row r="82" spans="7:7" ht="15" customHeight="1" x14ac:dyDescent="0.25">
      <c r="G82" s="17" t="s">
        <v>155</v>
      </c>
    </row>
    <row r="83" spans="7:7" x14ac:dyDescent="0.25">
      <c r="G83" s="17" t="s">
        <v>156</v>
      </c>
    </row>
    <row r="84" spans="7:7" ht="15" customHeight="1" x14ac:dyDescent="0.25">
      <c r="G84" s="17" t="s">
        <v>157</v>
      </c>
    </row>
    <row r="85" spans="7:7" x14ac:dyDescent="0.25">
      <c r="G85" s="17" t="s">
        <v>158</v>
      </c>
    </row>
    <row r="86" spans="7:7" ht="15" customHeight="1" x14ac:dyDescent="0.25">
      <c r="G86" s="17" t="s">
        <v>159</v>
      </c>
    </row>
    <row r="87" spans="7:7" x14ac:dyDescent="0.25">
      <c r="G87" s="17" t="s">
        <v>160</v>
      </c>
    </row>
    <row r="88" spans="7:7" ht="15" customHeight="1" x14ac:dyDescent="0.25">
      <c r="G88" s="17" t="s">
        <v>161</v>
      </c>
    </row>
    <row r="89" spans="7:7" x14ac:dyDescent="0.25">
      <c r="G89" s="17" t="s">
        <v>162</v>
      </c>
    </row>
    <row r="90" spans="7:7" ht="15" customHeight="1" x14ac:dyDescent="0.25">
      <c r="G90" s="17" t="s">
        <v>163</v>
      </c>
    </row>
    <row r="91" spans="7:7" x14ac:dyDescent="0.25">
      <c r="G91" s="1" t="s">
        <v>164</v>
      </c>
    </row>
    <row r="92" spans="7:7" ht="15" customHeight="1" x14ac:dyDescent="0.25">
      <c r="G92" s="1" t="s">
        <v>165</v>
      </c>
    </row>
    <row r="93" spans="7:7" x14ac:dyDescent="0.25">
      <c r="G93" s="1" t="s">
        <v>166</v>
      </c>
    </row>
    <row r="94" spans="7:7" ht="15" customHeight="1" x14ac:dyDescent="0.25">
      <c r="G94" s="1" t="s">
        <v>167</v>
      </c>
    </row>
    <row r="95" spans="7:7" x14ac:dyDescent="0.25">
      <c r="G95" s="1" t="s">
        <v>168</v>
      </c>
    </row>
    <row r="96" spans="7:7" ht="15" customHeight="1" x14ac:dyDescent="0.25">
      <c r="G96" s="1" t="s">
        <v>169</v>
      </c>
    </row>
    <row r="97" spans="7:7" x14ac:dyDescent="0.25">
      <c r="G97" s="1" t="s">
        <v>195</v>
      </c>
    </row>
    <row r="98" spans="7:7" ht="15" customHeight="1" x14ac:dyDescent="0.25">
      <c r="G98" s="1" t="s">
        <v>170</v>
      </c>
    </row>
    <row r="99" spans="7:7" x14ac:dyDescent="0.25">
      <c r="G99" s="1" t="s">
        <v>171</v>
      </c>
    </row>
    <row r="100" spans="7:7" ht="15" customHeight="1" x14ac:dyDescent="0.25">
      <c r="G100" s="17" t="s">
        <v>172</v>
      </c>
    </row>
    <row r="101" spans="7:7" x14ac:dyDescent="0.25">
      <c r="G101" s="1" t="s">
        <v>173</v>
      </c>
    </row>
    <row r="102" spans="7:7" ht="15" customHeight="1" x14ac:dyDescent="0.25">
      <c r="G102" s="1" t="s">
        <v>174</v>
      </c>
    </row>
    <row r="103" spans="7:7" x14ac:dyDescent="0.25">
      <c r="G103" s="17" t="s">
        <v>175</v>
      </c>
    </row>
    <row r="104" spans="7:7" ht="15" customHeight="1" x14ac:dyDescent="0.25">
      <c r="G104" s="1" t="s">
        <v>176</v>
      </c>
    </row>
    <row r="105" spans="7:7" x14ac:dyDescent="0.25">
      <c r="G105" s="1" t="s">
        <v>177</v>
      </c>
    </row>
    <row r="106" spans="7:7" ht="15" customHeight="1" x14ac:dyDescent="0.25">
      <c r="G106" s="1" t="s">
        <v>178</v>
      </c>
    </row>
    <row r="107" spans="7:7" x14ac:dyDescent="0.25">
      <c r="G107" s="1" t="s">
        <v>179</v>
      </c>
    </row>
    <row r="108" spans="7:7" ht="15" customHeight="1" x14ac:dyDescent="0.25">
      <c r="G108" s="2" t="s">
        <v>140</v>
      </c>
    </row>
    <row r="109" spans="7:7" x14ac:dyDescent="0.25">
      <c r="G109" s="1" t="s">
        <v>143</v>
      </c>
    </row>
    <row r="110" spans="7:7" ht="15" customHeight="1" x14ac:dyDescent="0.25">
      <c r="G110" s="2" t="s">
        <v>192</v>
      </c>
    </row>
    <row r="111" spans="7:7" x14ac:dyDescent="0.25">
      <c r="G111" s="1" t="s">
        <v>180</v>
      </c>
    </row>
    <row r="112" spans="7:7" x14ac:dyDescent="0.25">
      <c r="G112" s="1" t="s">
        <v>181</v>
      </c>
    </row>
    <row r="113" spans="7:7" x14ac:dyDescent="0.25">
      <c r="G113" s="1" t="s">
        <v>182</v>
      </c>
    </row>
    <row r="114" spans="7:7" x14ac:dyDescent="0.25">
      <c r="G114" s="1" t="s">
        <v>183</v>
      </c>
    </row>
    <row r="115" spans="7:7" x14ac:dyDescent="0.25">
      <c r="G115" s="1" t="s">
        <v>184</v>
      </c>
    </row>
    <row r="116" spans="7:7" x14ac:dyDescent="0.25">
      <c r="G116" s="1" t="s">
        <v>185</v>
      </c>
    </row>
    <row r="117" spans="7:7" x14ac:dyDescent="0.25">
      <c r="G117" s="1" t="s">
        <v>186</v>
      </c>
    </row>
    <row r="118" spans="7:7" x14ac:dyDescent="0.25">
      <c r="G118" s="1" t="s">
        <v>187</v>
      </c>
    </row>
    <row r="119" spans="7:7" x14ac:dyDescent="0.25">
      <c r="G119" s="1" t="s">
        <v>188</v>
      </c>
    </row>
    <row r="120" spans="7:7" x14ac:dyDescent="0.25">
      <c r="G120" s="1" t="s">
        <v>189</v>
      </c>
    </row>
  </sheetData>
  <sheetProtection sheet="1" objects="1" scenarios="1" selectLockedCells="1" selectUnlockedCells="1"/>
  <sortState ref="E4:E24">
    <sortCondition ref="E4:E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Instructions</vt:lpstr>
      <vt:lpstr>Insert programme title</vt:lpstr>
      <vt:lpstr>Popisi</vt:lpstr>
      <vt:lpstr>'Insert programme title'!Podrucje_ispisa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Martina Gutvald</cp:lastModifiedBy>
  <cp:lastPrinted>2019-01-23T12:14:12Z</cp:lastPrinted>
  <dcterms:created xsi:type="dcterms:W3CDTF">2014-12-19T08:06:52Z</dcterms:created>
  <dcterms:modified xsi:type="dcterms:W3CDTF">2025-03-10T09:18:40Z</dcterms:modified>
</cp:coreProperties>
</file>