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33" i="1" l="1"/>
  <c r="D32" i="1"/>
  <c r="D31" i="1"/>
  <c r="D30" i="1"/>
  <c r="D29" i="1"/>
  <c r="D28" i="1"/>
  <c r="D27" i="1"/>
  <c r="D26" i="1"/>
  <c r="D25" i="1"/>
  <c r="D23" i="1"/>
  <c r="D22" i="1"/>
  <c r="D21" i="1"/>
  <c r="D20" i="1"/>
  <c r="D19" i="1"/>
  <c r="D18" i="1"/>
  <c r="D17" i="1"/>
  <c r="D16" i="1"/>
  <c r="D15" i="1"/>
  <c r="D14" i="1"/>
  <c r="D13" i="1"/>
  <c r="D12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<sst xmlns="http://schemas.openxmlformats.org/spreadsheetml/2006/main" count="68" uniqueCount="68">
  <si>
    <t>RB</t>
  </si>
  <si>
    <t>SAVEZI</t>
  </si>
  <si>
    <t>PUNI IZNOS</t>
  </si>
  <si>
    <t>POLA</t>
  </si>
  <si>
    <t>pib i ziro racun</t>
  </si>
  <si>
    <t>Atletski savez Crne Gore</t>
  </si>
  <si>
    <t>pib: 02042088                        z-r: 520-1041100-78</t>
  </si>
  <si>
    <t>Body building i fitness savez Crne Gore</t>
  </si>
  <si>
    <t>pib: 11006582                         z-r: 510-92727-55</t>
  </si>
  <si>
    <t>Bokserski savez Crne Gore</t>
  </si>
  <si>
    <t>pib: 02043475                              z-r:520-1044100-02</t>
  </si>
  <si>
    <t>Crnogorski bućarski savez</t>
  </si>
  <si>
    <t>pib: 02224518                        z-r: 530-5153-74</t>
  </si>
  <si>
    <t>Crnogorski savez sport za sve</t>
  </si>
  <si>
    <t>pib: 02224607                        z-r: 550-2717-80</t>
  </si>
  <si>
    <t>Crnogorski skijaški savez</t>
  </si>
  <si>
    <t>pib: 02633329                        z-r: 535-1356-85</t>
  </si>
  <si>
    <t>Crnogorski školski sportski savez</t>
  </si>
  <si>
    <t>Fudbalski savez Crne Gore</t>
  </si>
  <si>
    <t>pib: 02019949                         z-r: 530-13676-16</t>
  </si>
  <si>
    <t>Gimnastički savez Crne Gore</t>
  </si>
  <si>
    <t>pib: 02042118                           z-r:550-2716-83</t>
  </si>
  <si>
    <t>Ju-jitsu savez Crne Gore</t>
  </si>
  <si>
    <t>pib: 02364239                        z-r: 550-1149-31</t>
  </si>
  <si>
    <t>Karate savez Crne Gore</t>
  </si>
  <si>
    <t>pib: 02044013                        z-r: 550-4018-57</t>
  </si>
  <si>
    <t>Kendo savez Crne Gore</t>
  </si>
  <si>
    <t>pib: 02375699                        z-r: 520-1075100-25</t>
  </si>
  <si>
    <t>Kik boks savez Crne Gore</t>
  </si>
  <si>
    <t>pib: 02255146                        z-r: 550-2736-23</t>
  </si>
  <si>
    <t>Košarkaški savez Crne Gore</t>
  </si>
  <si>
    <t>pib: 02041685                        z-r: 520-1040100-71</t>
  </si>
  <si>
    <t>Odbojkaški savez Crne Gore</t>
  </si>
  <si>
    <t>pib: 02197693                         z-r 550-2702-28</t>
  </si>
  <si>
    <t>Planinarski savez Crne Gore</t>
  </si>
  <si>
    <t>pib: 02240122                        z-r: 505-4942-86</t>
  </si>
  <si>
    <t>Rukometni savez Crne Gore</t>
  </si>
  <si>
    <t>pib: 02039117                        z-r: 530-15156-38</t>
  </si>
  <si>
    <t>Šahovski savez Crne Gore</t>
  </si>
  <si>
    <t>pib: 02042924                        z-r: 550-4019-54</t>
  </si>
  <si>
    <t>Savez sportsko-ribolovnih organizacija Crne Gore</t>
  </si>
  <si>
    <t>pib: 02020335                        z-r: 550-3959-40</t>
  </si>
  <si>
    <t>Savez za sportski ribolov na moru Crne Gore</t>
  </si>
  <si>
    <t>pib: 02303205                         z-r: 510-6557-60</t>
  </si>
  <si>
    <t>Sportski motonautički savez Crne Gore</t>
  </si>
  <si>
    <t>pib: 11001769                         z-r: 525-6168-67</t>
  </si>
  <si>
    <t>Stonoteniski savez Crne Gore</t>
  </si>
  <si>
    <t>pib: 02054051                        z-r: 520-14485-76</t>
  </si>
  <si>
    <t>Streljački savez Crne Gore</t>
  </si>
  <si>
    <t>pib: 02020319                        z-r: 550-3979-77</t>
  </si>
  <si>
    <t>Studentski sportski savez Crne Gore</t>
  </si>
  <si>
    <t>pib: 02025752                        z-r: 550-2865-24</t>
  </si>
  <si>
    <t>Taekwondo savez Crne Gore</t>
  </si>
  <si>
    <t>pib: 02178320                        z-r 530-18501-91</t>
  </si>
  <si>
    <t>Teniski savez Crne Gore</t>
  </si>
  <si>
    <t>pib: 02314967                          z-r 510-8371-50</t>
  </si>
  <si>
    <t>Vaterpolo i plivački savez Crne Gore</t>
  </si>
  <si>
    <t>pib: 02392992                           z-r 520-3235-70</t>
  </si>
  <si>
    <t>Crnogorski Olimpijski Komitet</t>
  </si>
  <si>
    <t>pib: 02192136                               z-r 530-1424-09</t>
  </si>
  <si>
    <t>Paraolimpijski komitet Crne Gore</t>
  </si>
  <si>
    <t>pib: 02756447                        z-r: 510-29599-95</t>
  </si>
  <si>
    <t>KONKURS SAVEZI 2019.GODINA!</t>
  </si>
  <si>
    <t>Crnogorski jedriličarski savez</t>
  </si>
  <si>
    <t>PIB:02956888, Z-R 535-13746-66</t>
  </si>
  <si>
    <t>PIB:02322331, Z-R 510-30544-73</t>
  </si>
  <si>
    <t>Vazduhoplovni savez</t>
  </si>
  <si>
    <t>pib:2011034....z-r 510-12028-40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</si>
</sst>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\ [$€-1]"/>
    <numFmt numFmtId="165" formatCode="#,##0.00\ [$€-1];[Red]\-#,##0.00\ [$€-1]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0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43" fontId="0" fillId="3" borderId="2" xfId="1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43" fontId="0" fillId="3" borderId="1" xfId="1" applyFont="1" applyFill="1" applyBorder="1" applyAlignment="1">
      <alignment vertical="center" wrapText="1"/>
    </xf>
    <xf numFmtId="43" fontId="0" fillId="3" borderId="1" xfId="1" applyFont="1" applyFill="1" applyBorder="1" applyAlignment="1">
      <alignment horizontal="left" vertical="top" wrapText="1"/>
    </xf>
    <xf numFmtId="0" fontId="0" fillId="3" borderId="1" xfId="0" applyFill="1" applyBorder="1" applyAlignment="1">
      <alignment wrapText="1"/>
    </xf>
    <xf numFmtId="43" fontId="0" fillId="3" borderId="1" xfId="0" applyNumberFormat="1" applyFill="1" applyBorder="1"/>
    <xf numFmtId="0" fontId="0" fillId="4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165" fontId="0" fillId="4" borderId="2" xfId="0" applyNumberFormat="1" applyFont="1" applyFill="1" applyBorder="1" applyAlignment="1">
      <alignment vertical="center" wrapText="1"/>
    </xf>
    <xf numFmtId="0" fontId="0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65" fontId="0" fillId="4" borderId="1" xfId="0" applyNumberFormat="1" applyFont="1" applyFill="1" applyBorder="1" applyAlignment="1">
      <alignment vertical="center" wrapText="1"/>
    </xf>
    <xf numFmtId="164" fontId="0" fillId="4" borderId="1" xfId="0" applyNumberFormat="1" applyFont="1" applyFill="1" applyBorder="1" applyAlignment="1">
      <alignment vertical="center" wrapText="1"/>
    </xf>
    <xf numFmtId="0" fontId="0" fillId="4" borderId="1" xfId="0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165" fontId="0" fillId="4" borderId="1" xfId="0" applyNumberFormat="1" applyFill="1" applyBorder="1" applyAlignment="1">
      <alignment horizontal="right" vertical="top" wrapText="1"/>
    </xf>
    <xf numFmtId="0" fontId="0" fillId="4" borderId="1" xfId="0" applyFill="1" applyBorder="1"/>
    <xf numFmtId="0" fontId="0" fillId="4" borderId="1" xfId="0" applyFill="1" applyBorder="1" applyAlignment="1">
      <alignment wrapText="1"/>
    </xf>
    <xf numFmtId="165" fontId="0" fillId="4" borderId="1" xfId="0" applyNumberForma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topLeftCell="A19" workbookViewId="0">
      <selection activeCell="J30" sqref="J30"/>
    </sheetView>
  </sheetViews>
  <sheetFormatPr defaultRowHeight="15" x14ac:dyDescent="0.25"/>
  <cols>
    <col min="2" max="2" width="18.5703125" customWidth="1"/>
    <col min="3" max="3" width="13.28515625" bestFit="1" customWidth="1"/>
    <col min="4" max="4" width="18.140625" hidden="1" customWidth="1"/>
    <col min="5" max="5" width="15.42578125" hidden="1" customWidth="1"/>
  </cols>
  <sheetData>
    <row r="1" spans="1:5" ht="15.75" x14ac:dyDescent="0.25">
      <c r="C1" s="1" t="s">
        <v>62</v>
      </c>
    </row>
    <row r="3" spans="1:5" ht="30" x14ac:dyDescent="0.2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</row>
    <row r="4" spans="1:5" ht="45" x14ac:dyDescent="0.25">
      <c r="A4" s="10">
        <v>1</v>
      </c>
      <c r="B4" s="11" t="s">
        <v>5</v>
      </c>
      <c r="C4" s="12">
        <v>210000</v>
      </c>
      <c r="D4" s="4">
        <f>+C4/2</f>
        <v>105000</v>
      </c>
      <c r="E4" s="5" t="s">
        <v>6</v>
      </c>
    </row>
    <row r="5" spans="1:5" ht="45" x14ac:dyDescent="0.25">
      <c r="A5" s="13">
        <v>2</v>
      </c>
      <c r="B5" s="14" t="s">
        <v>7</v>
      </c>
      <c r="C5" s="15">
        <v>10000</v>
      </c>
      <c r="D5" s="6">
        <f t="shared" ref="D5:D18" si="0">+C5/2</f>
        <v>5000</v>
      </c>
      <c r="E5" s="5" t="s">
        <v>8</v>
      </c>
    </row>
    <row r="6" spans="1:5" ht="45" x14ac:dyDescent="0.25">
      <c r="A6" s="13">
        <v>3</v>
      </c>
      <c r="B6" s="14" t="s">
        <v>9</v>
      </c>
      <c r="C6" s="15">
        <v>75000</v>
      </c>
      <c r="D6" s="6">
        <f t="shared" si="0"/>
        <v>37500</v>
      </c>
      <c r="E6" s="5" t="s">
        <v>10</v>
      </c>
    </row>
    <row r="7" spans="1:5" ht="30" x14ac:dyDescent="0.25">
      <c r="A7" s="13">
        <v>4</v>
      </c>
      <c r="B7" s="14" t="s">
        <v>11</v>
      </c>
      <c r="C7" s="15">
        <v>22000</v>
      </c>
      <c r="D7" s="6">
        <f t="shared" si="0"/>
        <v>11000</v>
      </c>
      <c r="E7" s="5" t="s">
        <v>12</v>
      </c>
    </row>
    <row r="8" spans="1:5" ht="30" x14ac:dyDescent="0.25">
      <c r="A8" s="13">
        <v>5</v>
      </c>
      <c r="B8" s="14" t="s">
        <v>13</v>
      </c>
      <c r="C8" s="15">
        <v>15000</v>
      </c>
      <c r="D8" s="6">
        <f t="shared" si="0"/>
        <v>7500</v>
      </c>
      <c r="E8" s="5" t="s">
        <v>14</v>
      </c>
    </row>
    <row r="9" spans="1:5" ht="30" x14ac:dyDescent="0.25">
      <c r="A9" s="13">
        <v>6</v>
      </c>
      <c r="B9" s="14" t="s">
        <v>15</v>
      </c>
      <c r="C9" s="15">
        <v>75000</v>
      </c>
      <c r="D9" s="6">
        <f t="shared" si="0"/>
        <v>37500</v>
      </c>
      <c r="E9" s="5" t="s">
        <v>16</v>
      </c>
    </row>
    <row r="10" spans="1:5" ht="30" x14ac:dyDescent="0.25">
      <c r="A10" s="13">
        <v>7</v>
      </c>
      <c r="B10" s="14" t="s">
        <v>17</v>
      </c>
      <c r="C10" s="15">
        <v>70000</v>
      </c>
      <c r="D10" s="6">
        <f t="shared" si="0"/>
        <v>35000</v>
      </c>
      <c r="E10" s="5" t="s">
        <v>64</v>
      </c>
    </row>
    <row r="11" spans="1:5" ht="30" x14ac:dyDescent="0.25">
      <c r="A11" s="13">
        <v>8</v>
      </c>
      <c r="B11" s="14" t="s">
        <v>63</v>
      </c>
      <c r="C11" s="15">
        <v>60000</v>
      </c>
      <c r="D11" s="6">
        <f t="shared" si="0"/>
        <v>30000</v>
      </c>
      <c r="E11" s="5" t="s">
        <v>65</v>
      </c>
    </row>
    <row r="12" spans="1:5" ht="45" x14ac:dyDescent="0.25">
      <c r="A12" s="13">
        <v>9</v>
      </c>
      <c r="B12" s="14" t="s">
        <v>18</v>
      </c>
      <c r="C12" s="15">
        <v>155000</v>
      </c>
      <c r="D12" s="6">
        <f t="shared" si="0"/>
        <v>77500</v>
      </c>
      <c r="E12" s="5" t="s">
        <v>19</v>
      </c>
    </row>
    <row r="13" spans="1:5" ht="30" x14ac:dyDescent="0.25">
      <c r="A13" s="13">
        <v>10</v>
      </c>
      <c r="B13" s="14" t="s">
        <v>20</v>
      </c>
      <c r="C13" s="15">
        <v>25000</v>
      </c>
      <c r="D13" s="6">
        <f t="shared" si="0"/>
        <v>12500</v>
      </c>
      <c r="E13" s="5" t="s">
        <v>21</v>
      </c>
    </row>
    <row r="14" spans="1:5" ht="30" x14ac:dyDescent="0.25">
      <c r="A14" s="13">
        <v>11</v>
      </c>
      <c r="B14" s="14" t="s">
        <v>22</v>
      </c>
      <c r="C14" s="15">
        <v>60000</v>
      </c>
      <c r="D14" s="6">
        <f t="shared" si="0"/>
        <v>30000</v>
      </c>
      <c r="E14" s="5" t="s">
        <v>23</v>
      </c>
    </row>
    <row r="15" spans="1:5" ht="30" x14ac:dyDescent="0.25">
      <c r="A15" s="13">
        <v>12</v>
      </c>
      <c r="B15" s="14" t="s">
        <v>24</v>
      </c>
      <c r="C15" s="15">
        <v>130000</v>
      </c>
      <c r="D15" s="6">
        <f t="shared" si="0"/>
        <v>65000</v>
      </c>
      <c r="E15" s="5" t="s">
        <v>25</v>
      </c>
    </row>
    <row r="16" spans="1:5" ht="45" x14ac:dyDescent="0.25">
      <c r="A16" s="13">
        <v>13</v>
      </c>
      <c r="B16" s="14" t="s">
        <v>26</v>
      </c>
      <c r="C16" s="15">
        <v>10000</v>
      </c>
      <c r="D16" s="6">
        <f t="shared" si="0"/>
        <v>5000</v>
      </c>
      <c r="E16" s="5" t="s">
        <v>27</v>
      </c>
    </row>
    <row r="17" spans="1:5" ht="30" x14ac:dyDescent="0.25">
      <c r="A17" s="13">
        <v>14</v>
      </c>
      <c r="B17" s="14" t="s">
        <v>28</v>
      </c>
      <c r="C17" s="15">
        <v>40000</v>
      </c>
      <c r="D17" s="6">
        <f t="shared" si="0"/>
        <v>20000</v>
      </c>
      <c r="E17" s="5" t="s">
        <v>29</v>
      </c>
    </row>
    <row r="18" spans="1:5" ht="45" x14ac:dyDescent="0.25">
      <c r="A18" s="13">
        <v>15</v>
      </c>
      <c r="B18" s="14" t="s">
        <v>30</v>
      </c>
      <c r="C18" s="15">
        <v>715000</v>
      </c>
      <c r="D18" s="6">
        <f t="shared" si="0"/>
        <v>357500</v>
      </c>
      <c r="E18" s="5" t="s">
        <v>31</v>
      </c>
    </row>
    <row r="19" spans="1:5" ht="30" x14ac:dyDescent="0.25">
      <c r="A19" s="13">
        <v>16</v>
      </c>
      <c r="B19" s="14" t="s">
        <v>32</v>
      </c>
      <c r="C19" s="15">
        <v>320000</v>
      </c>
      <c r="D19" s="6">
        <f>+C19/2</f>
        <v>160000</v>
      </c>
      <c r="E19" s="5" t="s">
        <v>33</v>
      </c>
    </row>
    <row r="20" spans="1:5" ht="30" x14ac:dyDescent="0.25">
      <c r="A20" s="13">
        <v>17</v>
      </c>
      <c r="B20" s="14" t="s">
        <v>34</v>
      </c>
      <c r="C20" s="15">
        <v>20000</v>
      </c>
      <c r="D20" s="6">
        <f>+C20/2</f>
        <v>10000</v>
      </c>
      <c r="E20" s="5" t="s">
        <v>35</v>
      </c>
    </row>
    <row r="21" spans="1:5" ht="45" x14ac:dyDescent="0.25">
      <c r="A21" s="13">
        <v>18</v>
      </c>
      <c r="B21" s="14" t="s">
        <v>36</v>
      </c>
      <c r="C21" s="15">
        <v>625000</v>
      </c>
      <c r="D21" s="6">
        <f t="shared" ref="D21:D23" si="1">+C21/2</f>
        <v>312500</v>
      </c>
      <c r="E21" s="5" t="s">
        <v>37</v>
      </c>
    </row>
    <row r="22" spans="1:5" ht="30" x14ac:dyDescent="0.25">
      <c r="A22" s="13">
        <v>19</v>
      </c>
      <c r="B22" s="14" t="s">
        <v>38</v>
      </c>
      <c r="C22" s="15">
        <v>45000</v>
      </c>
      <c r="D22" s="6">
        <f t="shared" si="1"/>
        <v>22500</v>
      </c>
      <c r="E22" s="5" t="s">
        <v>39</v>
      </c>
    </row>
    <row r="23" spans="1:5" ht="60" x14ac:dyDescent="0.25">
      <c r="A23" s="13">
        <v>20</v>
      </c>
      <c r="B23" s="14" t="s">
        <v>40</v>
      </c>
      <c r="C23" s="15">
        <v>8000</v>
      </c>
      <c r="D23" s="6">
        <f t="shared" si="1"/>
        <v>4000</v>
      </c>
      <c r="E23" s="5" t="s">
        <v>41</v>
      </c>
    </row>
    <row r="24" spans="1:5" ht="45" x14ac:dyDescent="0.25">
      <c r="A24" s="13">
        <v>21</v>
      </c>
      <c r="B24" s="14" t="s">
        <v>42</v>
      </c>
      <c r="C24" s="15">
        <v>6000</v>
      </c>
      <c r="D24" s="6">
        <v>3000</v>
      </c>
      <c r="E24" s="5" t="s">
        <v>43</v>
      </c>
    </row>
    <row r="25" spans="1:5" ht="45" x14ac:dyDescent="0.25">
      <c r="A25" s="13">
        <v>22</v>
      </c>
      <c r="B25" s="14" t="s">
        <v>44</v>
      </c>
      <c r="C25" s="15">
        <v>7000</v>
      </c>
      <c r="D25" s="6">
        <f>+C25/2</f>
        <v>3500</v>
      </c>
      <c r="E25" s="5" t="s">
        <v>45</v>
      </c>
    </row>
    <row r="26" spans="1:5" ht="45" x14ac:dyDescent="0.25">
      <c r="A26" s="13">
        <v>23</v>
      </c>
      <c r="B26" s="14" t="s">
        <v>46</v>
      </c>
      <c r="C26" s="15">
        <v>50000</v>
      </c>
      <c r="D26" s="6">
        <f>+C26/2</f>
        <v>25000</v>
      </c>
      <c r="E26" s="5" t="s">
        <v>47</v>
      </c>
    </row>
    <row r="27" spans="1:5" ht="30" x14ac:dyDescent="0.25">
      <c r="A27" s="13">
        <v>24</v>
      </c>
      <c r="B27" s="14" t="s">
        <v>48</v>
      </c>
      <c r="C27" s="15">
        <v>50000</v>
      </c>
      <c r="D27" s="6">
        <f t="shared" ref="D27:D31" si="2">+C27/2</f>
        <v>25000</v>
      </c>
      <c r="E27" s="5" t="s">
        <v>49</v>
      </c>
    </row>
    <row r="28" spans="1:5" ht="30" x14ac:dyDescent="0.25">
      <c r="A28" s="13">
        <v>25</v>
      </c>
      <c r="B28" s="14" t="s">
        <v>50</v>
      </c>
      <c r="C28" s="15">
        <v>70000</v>
      </c>
      <c r="D28" s="6">
        <f t="shared" si="2"/>
        <v>35000</v>
      </c>
      <c r="E28" s="5" t="s">
        <v>51</v>
      </c>
    </row>
    <row r="29" spans="1:5" ht="30" x14ac:dyDescent="0.25">
      <c r="A29" s="13">
        <v>26</v>
      </c>
      <c r="B29" s="14" t="s">
        <v>52</v>
      </c>
      <c r="C29" s="15">
        <v>45000</v>
      </c>
      <c r="D29" s="6">
        <f t="shared" si="2"/>
        <v>22500</v>
      </c>
      <c r="E29" s="5" t="s">
        <v>53</v>
      </c>
    </row>
    <row r="30" spans="1:5" ht="30" x14ac:dyDescent="0.25">
      <c r="A30" s="13">
        <v>27</v>
      </c>
      <c r="B30" s="14" t="s">
        <v>54</v>
      </c>
      <c r="C30" s="15">
        <v>80000</v>
      </c>
      <c r="D30" s="6">
        <f t="shared" si="2"/>
        <v>40000</v>
      </c>
      <c r="E30" s="5" t="s">
        <v>55</v>
      </c>
    </row>
    <row r="31" spans="1:5" ht="30" x14ac:dyDescent="0.25">
      <c r="A31" s="13">
        <v>28</v>
      </c>
      <c r="B31" s="14" t="s">
        <v>56</v>
      </c>
      <c r="C31" s="16">
        <v>400000</v>
      </c>
      <c r="D31" s="6">
        <f t="shared" si="2"/>
        <v>200000</v>
      </c>
      <c r="E31" s="5" t="s">
        <v>57</v>
      </c>
    </row>
    <row r="32" spans="1:5" ht="30" x14ac:dyDescent="0.25">
      <c r="A32" s="17">
        <v>29</v>
      </c>
      <c r="B32" s="18" t="s">
        <v>58</v>
      </c>
      <c r="C32" s="19">
        <v>460000</v>
      </c>
      <c r="D32" s="7">
        <f>+C32/2</f>
        <v>230000</v>
      </c>
      <c r="E32" s="5" t="s">
        <v>59</v>
      </c>
    </row>
    <row r="33" spans="1:5" ht="45" x14ac:dyDescent="0.25">
      <c r="A33" s="17">
        <v>30</v>
      </c>
      <c r="B33" s="18" t="s">
        <v>60</v>
      </c>
      <c r="C33" s="19">
        <v>160000</v>
      </c>
      <c r="D33" s="7">
        <f>+C33/2</f>
        <v>80000</v>
      </c>
      <c r="E33" s="5" t="s">
        <v>61</v>
      </c>
    </row>
    <row r="34" spans="1:5" ht="30" x14ac:dyDescent="0.25">
      <c r="A34" s="20">
        <v>31</v>
      </c>
      <c r="B34" s="21" t="s">
        <v>66</v>
      </c>
      <c r="C34" s="22">
        <v>6000</v>
      </c>
      <c r="D34" s="9">
        <v>3000</v>
      </c>
      <c r="E34" s="8" t="s">
        <v>67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2021-10-26T06:26:46Z</dcterms:modified>
</cp:coreProperties>
</file>