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leposavic\Desktop\"/>
    </mc:Choice>
  </mc:AlternateContent>
  <xr:revisionPtr revIDLastSave="0" documentId="13_ncr:1_{19149C1F-B917-47F1-AFC6-B5A5E8266E2B}" xr6:coauthVersionLast="36" xr6:coauthVersionMax="36" xr10:uidLastSave="{00000000-0000-0000-0000-000000000000}"/>
  <bookViews>
    <workbookView xWindow="0" yWindow="0" windowWidth="28800" windowHeight="12225" xr2:uid="{CEFA5E6E-76D9-4BB5-870B-E63F135F8A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F35" i="1"/>
  <c r="F31" i="1"/>
  <c r="F28" i="1"/>
  <c r="F24" i="1"/>
  <c r="F22" i="1"/>
  <c r="F20" i="1"/>
  <c r="F17" i="1"/>
  <c r="F14" i="1"/>
  <c r="F12" i="1"/>
  <c r="F9" i="1"/>
</calcChain>
</file>

<file path=xl/sharedStrings.xml><?xml version="1.0" encoding="utf-8"?>
<sst xmlns="http://schemas.openxmlformats.org/spreadsheetml/2006/main" count="233" uniqueCount="66">
  <si>
    <t>2</t>
  </si>
  <si>
    <t>PRIREZ  NA POREZ PODGORICA</t>
  </si>
  <si>
    <t>BUDGET</t>
  </si>
  <si>
    <t>CRNOGORSKA KOMERCIJALNA BANKA</t>
  </si>
  <si>
    <t>HIPOTEKARNA BANKA</t>
  </si>
  <si>
    <t>JEDINSTVENI RACUN POREZA I DOPRIN</t>
  </si>
  <si>
    <t>3</t>
  </si>
  <si>
    <t>4</t>
  </si>
  <si>
    <t>41910000000</t>
  </si>
  <si>
    <t>Izdaci po osnovu isplate ugovora o djelu</t>
  </si>
  <si>
    <t>41310000000</t>
  </si>
  <si>
    <t>Ostali rashodi za materijal</t>
  </si>
  <si>
    <t>ADDIKO BANK (HYPO ALPE ADRIA)</t>
  </si>
  <si>
    <t>40217174</t>
  </si>
  <si>
    <t>41410000000</t>
  </si>
  <si>
    <t>Dnevnice za sluzbena putovanja u zemlji</t>
  </si>
  <si>
    <t>40217169</t>
  </si>
  <si>
    <t>Dnevnice za sluzbeno putovanje u inostranstvo</t>
  </si>
  <si>
    <t>Ostali troskovi za sluzbena putovanja u inostran</t>
  </si>
  <si>
    <t>40217142</t>
  </si>
  <si>
    <t>40217027</t>
  </si>
  <si>
    <t>40218307</t>
  </si>
  <si>
    <t>Rezervni dijelovi</t>
  </si>
  <si>
    <t>KASTEX DOO</t>
  </si>
  <si>
    <t>Naziv kor.budžeta MER-Upravni postupci u oblasti intelektu</t>
  </si>
  <si>
    <t>PRVA(NIKSICKA)BANKA</t>
  </si>
  <si>
    <t>40215064</t>
  </si>
  <si>
    <t>TEHNO MAX (VS-COMMERCE)</t>
  </si>
  <si>
    <t>40218343</t>
  </si>
  <si>
    <t>Naziv kor.budžeta MER-Upr i nad poslovi spoljne trgovine k</t>
  </si>
  <si>
    <t>41440000000</t>
  </si>
  <si>
    <t>Bankarske usluge/provizije</t>
  </si>
  <si>
    <t>40215985</t>
  </si>
  <si>
    <t>Naziv kor.budžeta MER-Upr i Adm Ministarstva ekonomskog ra</t>
  </si>
  <si>
    <t>40217052</t>
  </si>
  <si>
    <t>Naziv kor.budžeta MER-Unapređenje znanja relevantnih subje</t>
  </si>
  <si>
    <t>40214292</t>
  </si>
  <si>
    <t>Naziv kor.budžeta MER-Sprovođenje upravnih postupaka u obl</t>
  </si>
  <si>
    <t>40218345</t>
  </si>
  <si>
    <t>Naziv kor.budžeta MER-Razvojne politike u funkciji jačanja</t>
  </si>
  <si>
    <t>40217024</t>
  </si>
  <si>
    <t>Naziv kor.budžeta MER-Razvoj zdravstvenog turizma</t>
  </si>
  <si>
    <t>40214392</t>
  </si>
  <si>
    <t>40214046</t>
  </si>
  <si>
    <t>Naziv kor.budžeta MER-Razvoj zaštite potrošača</t>
  </si>
  <si>
    <t>41270000000</t>
  </si>
  <si>
    <t>Ostale naknade</t>
  </si>
  <si>
    <t>40215926</t>
  </si>
  <si>
    <t>41950000000</t>
  </si>
  <si>
    <t>Kontribucije za članstvo u domaćim organizacij</t>
  </si>
  <si>
    <t>Naziv kor.budžeta MER-Međunarodna saradnja</t>
  </si>
  <si>
    <t>40214193</t>
  </si>
  <si>
    <t>Naziv kor.budžeta MER-Akt u dijelu slobode prekograničnog</t>
  </si>
  <si>
    <t>40213675</t>
  </si>
  <si>
    <t>40213683</t>
  </si>
  <si>
    <t>40213688</t>
  </si>
  <si>
    <t>40213704</t>
  </si>
  <si>
    <t>40213708</t>
  </si>
  <si>
    <t>40213717</t>
  </si>
  <si>
    <t>40213733</t>
  </si>
  <si>
    <t>40213886</t>
  </si>
  <si>
    <t>40214069</t>
  </si>
  <si>
    <t>40214082</t>
  </si>
  <si>
    <t>40214087</t>
  </si>
  <si>
    <t>40214091</t>
  </si>
  <si>
    <t>Naziv kor.budžeta MEK-Programa za revital prerađivačke 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</si>
</sst>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EE0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0" fontId="1" fillId="0" borderId="0" xfId="0" applyFont="1"/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14" fontId="0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40B13-B1CD-4B23-877E-80755F4B74D5}">
  <dimension ref="A1:H54"/>
  <sheetViews>
    <sheetView tabSelected="1" topLeftCell="A25" workbookViewId="0">
      <selection activeCell="N49" sqref="N49"/>
    </sheetView>
  </sheetViews>
  <sheetFormatPr defaultRowHeight="15" outlineLevelRow="2" x14ac:dyDescent="0.25"/>
  <cols>
    <col min="3" max="3" width="13" customWidth="1"/>
    <col min="4" max="4" width="41.7109375" customWidth="1"/>
    <col min="5" max="5" width="37.140625" customWidth="1"/>
  </cols>
  <sheetData>
    <row r="1" spans="1:8" s="4" customFormat="1" outlineLevel="2" x14ac:dyDescent="0.25">
      <c r="A1" s="1" t="s">
        <v>13</v>
      </c>
      <c r="B1" s="1" t="s">
        <v>0</v>
      </c>
      <c r="C1" s="1" t="s">
        <v>14</v>
      </c>
      <c r="D1" s="1" t="s">
        <v>15</v>
      </c>
      <c r="E1" s="1" t="s">
        <v>3</v>
      </c>
      <c r="F1" s="2">
        <v>18</v>
      </c>
      <c r="G1" s="3">
        <v>44887</v>
      </c>
      <c r="H1" s="1" t="s">
        <v>2</v>
      </c>
    </row>
    <row r="2" spans="1:8" s="4" customFormat="1" outlineLevel="2" x14ac:dyDescent="0.25">
      <c r="A2" s="1" t="s">
        <v>16</v>
      </c>
      <c r="B2" s="1" t="s">
        <v>0</v>
      </c>
      <c r="C2" s="1" t="s">
        <v>14</v>
      </c>
      <c r="D2" s="1" t="s">
        <v>17</v>
      </c>
      <c r="E2" s="1" t="s">
        <v>4</v>
      </c>
      <c r="F2" s="2">
        <v>178.71</v>
      </c>
      <c r="G2" s="3">
        <v>44887</v>
      </c>
      <c r="H2" s="1" t="s">
        <v>2</v>
      </c>
    </row>
    <row r="3" spans="1:8" s="4" customFormat="1" outlineLevel="2" x14ac:dyDescent="0.25">
      <c r="A3" s="1" t="s">
        <v>16</v>
      </c>
      <c r="B3" s="1" t="s">
        <v>6</v>
      </c>
      <c r="C3" s="1" t="s">
        <v>14</v>
      </c>
      <c r="D3" s="1" t="s">
        <v>18</v>
      </c>
      <c r="E3" s="1" t="s">
        <v>4</v>
      </c>
      <c r="F3" s="2">
        <v>11.28</v>
      </c>
      <c r="G3" s="3">
        <v>44887</v>
      </c>
      <c r="H3" s="1" t="s">
        <v>2</v>
      </c>
    </row>
    <row r="4" spans="1:8" s="4" customFormat="1" outlineLevel="2" x14ac:dyDescent="0.25">
      <c r="A4" s="1" t="s">
        <v>19</v>
      </c>
      <c r="B4" s="1" t="s">
        <v>0</v>
      </c>
      <c r="C4" s="1" t="s">
        <v>14</v>
      </c>
      <c r="D4" s="1" t="s">
        <v>17</v>
      </c>
      <c r="E4" s="1" t="s">
        <v>4</v>
      </c>
      <c r="F4" s="2">
        <v>178.71</v>
      </c>
      <c r="G4" s="3">
        <v>44887</v>
      </c>
      <c r="H4" s="1" t="s">
        <v>2</v>
      </c>
    </row>
    <row r="5" spans="1:8" s="4" customFormat="1" outlineLevel="2" x14ac:dyDescent="0.25">
      <c r="A5" s="1" t="s">
        <v>19</v>
      </c>
      <c r="B5" s="1" t="s">
        <v>6</v>
      </c>
      <c r="C5" s="1" t="s">
        <v>14</v>
      </c>
      <c r="D5" s="1" t="s">
        <v>18</v>
      </c>
      <c r="E5" s="1" t="s">
        <v>4</v>
      </c>
      <c r="F5" s="2">
        <v>6.2</v>
      </c>
      <c r="G5" s="3">
        <v>44887</v>
      </c>
      <c r="H5" s="1" t="s">
        <v>2</v>
      </c>
    </row>
    <row r="6" spans="1:8" s="4" customFormat="1" outlineLevel="2" x14ac:dyDescent="0.25">
      <c r="A6" s="1" t="s">
        <v>20</v>
      </c>
      <c r="B6" s="1" t="s">
        <v>0</v>
      </c>
      <c r="C6" s="1" t="s">
        <v>14</v>
      </c>
      <c r="D6" s="1" t="s">
        <v>17</v>
      </c>
      <c r="E6" s="1" t="s">
        <v>4</v>
      </c>
      <c r="F6" s="2">
        <v>2.54</v>
      </c>
      <c r="G6" s="3">
        <v>44887</v>
      </c>
      <c r="H6" s="1" t="s">
        <v>2</v>
      </c>
    </row>
    <row r="7" spans="1:8" s="4" customFormat="1" outlineLevel="2" x14ac:dyDescent="0.25">
      <c r="A7" s="1" t="s">
        <v>20</v>
      </c>
      <c r="B7" s="1" t="s">
        <v>6</v>
      </c>
      <c r="C7" s="1" t="s">
        <v>14</v>
      </c>
      <c r="D7" s="1" t="s">
        <v>17</v>
      </c>
      <c r="E7" s="1" t="s">
        <v>4</v>
      </c>
      <c r="F7" s="2">
        <v>123.46</v>
      </c>
      <c r="G7" s="3">
        <v>44887</v>
      </c>
      <c r="H7" s="1" t="s">
        <v>2</v>
      </c>
    </row>
    <row r="8" spans="1:8" s="4" customFormat="1" outlineLevel="2" x14ac:dyDescent="0.25">
      <c r="A8" s="1" t="s">
        <v>21</v>
      </c>
      <c r="B8" s="1" t="s">
        <v>0</v>
      </c>
      <c r="C8" s="1" t="s">
        <v>10</v>
      </c>
      <c r="D8" s="1" t="s">
        <v>22</v>
      </c>
      <c r="E8" s="1" t="s">
        <v>23</v>
      </c>
      <c r="F8" s="2">
        <v>174.6</v>
      </c>
      <c r="G8" s="3">
        <v>44888</v>
      </c>
      <c r="H8" s="1" t="s">
        <v>2</v>
      </c>
    </row>
    <row r="9" spans="1:8" s="4" customFormat="1" outlineLevel="1" x14ac:dyDescent="0.25">
      <c r="A9" s="5" t="s">
        <v>24</v>
      </c>
      <c r="B9" s="5"/>
      <c r="C9" s="5"/>
      <c r="D9" s="5"/>
      <c r="E9" s="5"/>
      <c r="F9" s="6">
        <f>SUM(F1:F8)</f>
        <v>693.50000000000011</v>
      </c>
      <c r="G9" s="7"/>
      <c r="H9" s="5"/>
    </row>
    <row r="10" spans="1:8" s="4" customFormat="1" outlineLevel="2" x14ac:dyDescent="0.25">
      <c r="A10" s="1" t="s">
        <v>26</v>
      </c>
      <c r="B10" s="1" t="s">
        <v>0</v>
      </c>
      <c r="C10" s="1" t="s">
        <v>10</v>
      </c>
      <c r="D10" s="1" t="s">
        <v>11</v>
      </c>
      <c r="E10" s="1" t="s">
        <v>27</v>
      </c>
      <c r="F10" s="2">
        <v>37.799999999999997</v>
      </c>
      <c r="G10" s="3">
        <v>44886</v>
      </c>
      <c r="H10" s="1" t="s">
        <v>2</v>
      </c>
    </row>
    <row r="11" spans="1:8" s="4" customFormat="1" outlineLevel="2" x14ac:dyDescent="0.25">
      <c r="A11" s="1" t="s">
        <v>28</v>
      </c>
      <c r="B11" s="1" t="s">
        <v>0</v>
      </c>
      <c r="C11" s="1" t="s">
        <v>10</v>
      </c>
      <c r="D11" s="1" t="s">
        <v>22</v>
      </c>
      <c r="E11" s="1" t="s">
        <v>23</v>
      </c>
      <c r="F11" s="2">
        <v>83.76</v>
      </c>
      <c r="G11" s="3">
        <v>44888</v>
      </c>
      <c r="H11" s="1" t="s">
        <v>2</v>
      </c>
    </row>
    <row r="12" spans="1:8" s="4" customFormat="1" outlineLevel="1" x14ac:dyDescent="0.25">
      <c r="A12" s="5" t="s">
        <v>29</v>
      </c>
      <c r="B12" s="5"/>
      <c r="C12" s="5"/>
      <c r="D12" s="5"/>
      <c r="E12" s="5"/>
      <c r="F12" s="6">
        <f>SUM(F10:F11)</f>
        <v>121.56</v>
      </c>
      <c r="G12" s="7"/>
      <c r="H12" s="5"/>
    </row>
    <row r="13" spans="1:8" s="4" customFormat="1" outlineLevel="2" x14ac:dyDescent="0.25">
      <c r="A13" s="1" t="s">
        <v>32</v>
      </c>
      <c r="B13" s="1" t="s">
        <v>0</v>
      </c>
      <c r="C13" s="1" t="s">
        <v>30</v>
      </c>
      <c r="D13" s="1" t="s">
        <v>31</v>
      </c>
      <c r="E13" s="1" t="s">
        <v>3</v>
      </c>
      <c r="F13" s="2">
        <v>20</v>
      </c>
      <c r="G13" s="3">
        <v>44887</v>
      </c>
      <c r="H13" s="1" t="s">
        <v>2</v>
      </c>
    </row>
    <row r="14" spans="1:8" s="4" customFormat="1" outlineLevel="1" x14ac:dyDescent="0.25">
      <c r="A14" s="5" t="s">
        <v>33</v>
      </c>
      <c r="B14" s="5"/>
      <c r="C14" s="5"/>
      <c r="D14" s="5"/>
      <c r="E14" s="5"/>
      <c r="F14" s="6">
        <f>SUM(F13)</f>
        <v>20</v>
      </c>
      <c r="G14" s="7"/>
      <c r="H14" s="5"/>
    </row>
    <row r="15" spans="1:8" s="4" customFormat="1" outlineLevel="2" x14ac:dyDescent="0.25">
      <c r="A15" s="1" t="s">
        <v>34</v>
      </c>
      <c r="B15" s="1" t="s">
        <v>0</v>
      </c>
      <c r="C15" s="1" t="s">
        <v>8</v>
      </c>
      <c r="D15" s="1" t="s">
        <v>9</v>
      </c>
      <c r="E15" s="1" t="s">
        <v>3</v>
      </c>
      <c r="F15" s="2">
        <v>597.54</v>
      </c>
      <c r="G15" s="3">
        <v>44887</v>
      </c>
      <c r="H15" s="1" t="s">
        <v>2</v>
      </c>
    </row>
    <row r="16" spans="1:8" s="4" customFormat="1" outlineLevel="2" x14ac:dyDescent="0.25">
      <c r="A16" s="1" t="s">
        <v>34</v>
      </c>
      <c r="B16" s="1" t="s">
        <v>6</v>
      </c>
      <c r="C16" s="1" t="s">
        <v>8</v>
      </c>
      <c r="D16" s="1" t="s">
        <v>9</v>
      </c>
      <c r="E16" s="1" t="s">
        <v>3</v>
      </c>
      <c r="F16" s="2">
        <v>102.46</v>
      </c>
      <c r="G16" s="3">
        <v>44887</v>
      </c>
      <c r="H16" s="1" t="s">
        <v>2</v>
      </c>
    </row>
    <row r="17" spans="1:8" s="4" customFormat="1" outlineLevel="1" x14ac:dyDescent="0.25">
      <c r="A17" s="5" t="s">
        <v>35</v>
      </c>
      <c r="B17" s="5"/>
      <c r="C17" s="5"/>
      <c r="D17" s="5"/>
      <c r="E17" s="5"/>
      <c r="F17" s="6">
        <f>SUM(F15:F16)</f>
        <v>700</v>
      </c>
      <c r="G17" s="7"/>
      <c r="H17" s="5"/>
    </row>
    <row r="18" spans="1:8" s="4" customFormat="1" outlineLevel="2" x14ac:dyDescent="0.25">
      <c r="A18" s="1" t="s">
        <v>36</v>
      </c>
      <c r="B18" s="1" t="s">
        <v>0</v>
      </c>
      <c r="C18" s="1" t="s">
        <v>14</v>
      </c>
      <c r="D18" s="1" t="s">
        <v>15</v>
      </c>
      <c r="E18" s="1" t="s">
        <v>3</v>
      </c>
      <c r="F18" s="2">
        <v>10.119999999999999</v>
      </c>
      <c r="G18" s="3">
        <v>44886</v>
      </c>
      <c r="H18" s="1" t="s">
        <v>2</v>
      </c>
    </row>
    <row r="19" spans="1:8" s="4" customFormat="1" outlineLevel="2" x14ac:dyDescent="0.25">
      <c r="A19" s="1" t="s">
        <v>36</v>
      </c>
      <c r="B19" s="1" t="s">
        <v>6</v>
      </c>
      <c r="C19" s="1" t="s">
        <v>14</v>
      </c>
      <c r="D19" s="1" t="s">
        <v>15</v>
      </c>
      <c r="E19" s="1" t="s">
        <v>3</v>
      </c>
      <c r="F19" s="2">
        <v>7.88</v>
      </c>
      <c r="G19" s="3">
        <v>44886</v>
      </c>
      <c r="H19" s="1" t="s">
        <v>2</v>
      </c>
    </row>
    <row r="20" spans="1:8" s="4" customFormat="1" outlineLevel="1" x14ac:dyDescent="0.25">
      <c r="A20" s="5" t="s">
        <v>37</v>
      </c>
      <c r="B20" s="5"/>
      <c r="C20" s="5"/>
      <c r="D20" s="5"/>
      <c r="E20" s="5"/>
      <c r="F20" s="6">
        <f>SUM(F18:F19)</f>
        <v>18</v>
      </c>
      <c r="G20" s="7"/>
      <c r="H20" s="5"/>
    </row>
    <row r="21" spans="1:8" s="4" customFormat="1" outlineLevel="2" x14ac:dyDescent="0.25">
      <c r="A21" s="1" t="s">
        <v>38</v>
      </c>
      <c r="B21" s="1" t="s">
        <v>0</v>
      </c>
      <c r="C21" s="1" t="s">
        <v>10</v>
      </c>
      <c r="D21" s="1" t="s">
        <v>22</v>
      </c>
      <c r="E21" s="1" t="s">
        <v>23</v>
      </c>
      <c r="F21" s="2">
        <v>29.19</v>
      </c>
      <c r="G21" s="3">
        <v>44888</v>
      </c>
      <c r="H21" s="1" t="s">
        <v>2</v>
      </c>
    </row>
    <row r="22" spans="1:8" s="4" customFormat="1" outlineLevel="1" x14ac:dyDescent="0.25">
      <c r="A22" s="5" t="s">
        <v>39</v>
      </c>
      <c r="B22" s="5"/>
      <c r="C22" s="5"/>
      <c r="D22" s="5"/>
      <c r="E22" s="5"/>
      <c r="F22" s="6">
        <f>SUM(F21)</f>
        <v>29.19</v>
      </c>
      <c r="G22" s="7"/>
      <c r="H22" s="5"/>
    </row>
    <row r="23" spans="1:8" s="4" customFormat="1" outlineLevel="2" x14ac:dyDescent="0.25">
      <c r="A23" s="1" t="s">
        <v>40</v>
      </c>
      <c r="B23" s="1" t="s">
        <v>0</v>
      </c>
      <c r="C23" s="1" t="s">
        <v>8</v>
      </c>
      <c r="D23" s="1" t="s">
        <v>9</v>
      </c>
      <c r="E23" s="1" t="s">
        <v>4</v>
      </c>
      <c r="F23" s="2">
        <v>700</v>
      </c>
      <c r="G23" s="3">
        <v>44887</v>
      </c>
      <c r="H23" s="1" t="s">
        <v>2</v>
      </c>
    </row>
    <row r="24" spans="1:8" s="4" customFormat="1" outlineLevel="1" x14ac:dyDescent="0.25">
      <c r="A24" s="5" t="s">
        <v>41</v>
      </c>
      <c r="B24" s="5"/>
      <c r="C24" s="5"/>
      <c r="D24" s="5"/>
      <c r="E24" s="5"/>
      <c r="F24" s="6">
        <f>SUM(F23)</f>
        <v>700</v>
      </c>
      <c r="G24" s="7"/>
      <c r="H24" s="5"/>
    </row>
    <row r="25" spans="1:8" s="4" customFormat="1" outlineLevel="2" x14ac:dyDescent="0.25">
      <c r="A25" s="1" t="s">
        <v>42</v>
      </c>
      <c r="B25" s="1" t="s">
        <v>0</v>
      </c>
      <c r="C25" s="1" t="s">
        <v>14</v>
      </c>
      <c r="D25" s="1" t="s">
        <v>15</v>
      </c>
      <c r="E25" s="1" t="s">
        <v>4</v>
      </c>
      <c r="F25" s="2">
        <v>62.5</v>
      </c>
      <c r="G25" s="3">
        <v>44886</v>
      </c>
      <c r="H25" s="1" t="s">
        <v>2</v>
      </c>
    </row>
    <row r="26" spans="1:8" s="4" customFormat="1" outlineLevel="2" x14ac:dyDescent="0.25">
      <c r="A26" s="1" t="s">
        <v>43</v>
      </c>
      <c r="B26" s="1" t="s">
        <v>0</v>
      </c>
      <c r="C26" s="1" t="s">
        <v>14</v>
      </c>
      <c r="D26" s="1" t="s">
        <v>17</v>
      </c>
      <c r="E26" s="1" t="s">
        <v>12</v>
      </c>
      <c r="F26" s="2">
        <v>0.15</v>
      </c>
      <c r="G26" s="3">
        <v>44886</v>
      </c>
      <c r="H26" s="1" t="s">
        <v>2</v>
      </c>
    </row>
    <row r="27" spans="1:8" s="4" customFormat="1" outlineLevel="2" x14ac:dyDescent="0.25">
      <c r="A27" s="1" t="s">
        <v>43</v>
      </c>
      <c r="B27" s="1" t="s">
        <v>6</v>
      </c>
      <c r="C27" s="1" t="s">
        <v>14</v>
      </c>
      <c r="D27" s="1" t="s">
        <v>17</v>
      </c>
      <c r="E27" s="1" t="s">
        <v>12</v>
      </c>
      <c r="F27" s="2">
        <v>162.25</v>
      </c>
      <c r="G27" s="3">
        <v>44886</v>
      </c>
      <c r="H27" s="1" t="s">
        <v>2</v>
      </c>
    </row>
    <row r="28" spans="1:8" s="4" customFormat="1" outlineLevel="1" x14ac:dyDescent="0.25">
      <c r="A28" s="5" t="s">
        <v>44</v>
      </c>
      <c r="B28" s="5"/>
      <c r="C28" s="5"/>
      <c r="D28" s="5"/>
      <c r="E28" s="5"/>
      <c r="F28" s="6">
        <f>SUM(F25:F27)</f>
        <v>224.9</v>
      </c>
      <c r="G28" s="7"/>
      <c r="H28" s="5"/>
    </row>
    <row r="29" spans="1:8" s="4" customFormat="1" outlineLevel="2" x14ac:dyDescent="0.25">
      <c r="A29" s="1" t="s">
        <v>47</v>
      </c>
      <c r="B29" s="1" t="s">
        <v>0</v>
      </c>
      <c r="C29" s="1" t="s">
        <v>48</v>
      </c>
      <c r="D29" s="1" t="s">
        <v>49</v>
      </c>
      <c r="E29" s="1" t="s">
        <v>3</v>
      </c>
      <c r="F29" s="2">
        <v>10</v>
      </c>
      <c r="G29" s="3">
        <v>44887</v>
      </c>
      <c r="H29" s="1" t="s">
        <v>2</v>
      </c>
    </row>
    <row r="30" spans="1:8" s="4" customFormat="1" outlineLevel="2" x14ac:dyDescent="0.25">
      <c r="A30" s="1" t="s">
        <v>47</v>
      </c>
      <c r="B30" s="1" t="s">
        <v>6</v>
      </c>
      <c r="C30" s="1" t="s">
        <v>48</v>
      </c>
      <c r="D30" s="1" t="s">
        <v>49</v>
      </c>
      <c r="E30" s="1" t="s">
        <v>3</v>
      </c>
      <c r="F30" s="2">
        <v>135</v>
      </c>
      <c r="G30" s="3">
        <v>44887</v>
      </c>
      <c r="H30" s="1" t="s">
        <v>2</v>
      </c>
    </row>
    <row r="31" spans="1:8" s="4" customFormat="1" outlineLevel="1" x14ac:dyDescent="0.25">
      <c r="A31" s="5" t="s">
        <v>50</v>
      </c>
      <c r="B31" s="5"/>
      <c r="C31" s="5"/>
      <c r="D31" s="5"/>
      <c r="E31" s="5"/>
      <c r="F31" s="6">
        <f>SUM(F29:F30)</f>
        <v>145</v>
      </c>
      <c r="G31" s="7"/>
      <c r="H31" s="5"/>
    </row>
    <row r="32" spans="1:8" s="4" customFormat="1" outlineLevel="2" x14ac:dyDescent="0.25">
      <c r="A32" s="1" t="s">
        <v>51</v>
      </c>
      <c r="B32" s="1" t="s">
        <v>0</v>
      </c>
      <c r="C32" s="1" t="s">
        <v>14</v>
      </c>
      <c r="D32" s="1" t="s">
        <v>15</v>
      </c>
      <c r="E32" s="1" t="s">
        <v>3</v>
      </c>
      <c r="F32" s="2">
        <v>2.62</v>
      </c>
      <c r="G32" s="3">
        <v>44886</v>
      </c>
      <c r="H32" s="1" t="s">
        <v>2</v>
      </c>
    </row>
    <row r="33" spans="1:8" s="4" customFormat="1" outlineLevel="2" x14ac:dyDescent="0.25">
      <c r="A33" s="1" t="s">
        <v>51</v>
      </c>
      <c r="B33" s="1" t="s">
        <v>6</v>
      </c>
      <c r="C33" s="1" t="s">
        <v>14</v>
      </c>
      <c r="D33" s="1" t="s">
        <v>15</v>
      </c>
      <c r="E33" s="1" t="s">
        <v>3</v>
      </c>
      <c r="F33" s="2">
        <v>7</v>
      </c>
      <c r="G33" s="3">
        <v>44886</v>
      </c>
      <c r="H33" s="1" t="s">
        <v>2</v>
      </c>
    </row>
    <row r="34" spans="1:8" s="4" customFormat="1" outlineLevel="2" x14ac:dyDescent="0.25">
      <c r="A34" s="1" t="s">
        <v>51</v>
      </c>
      <c r="B34" s="1" t="s">
        <v>7</v>
      </c>
      <c r="C34" s="1" t="s">
        <v>14</v>
      </c>
      <c r="D34" s="1" t="s">
        <v>15</v>
      </c>
      <c r="E34" s="1" t="s">
        <v>3</v>
      </c>
      <c r="F34" s="2">
        <v>8.3800000000000008</v>
      </c>
      <c r="G34" s="3">
        <v>44886</v>
      </c>
      <c r="H34" s="1" t="s">
        <v>2</v>
      </c>
    </row>
    <row r="35" spans="1:8" s="4" customFormat="1" outlineLevel="1" x14ac:dyDescent="0.25">
      <c r="A35" s="5" t="s">
        <v>52</v>
      </c>
      <c r="B35" s="5"/>
      <c r="C35" s="5"/>
      <c r="D35" s="5"/>
      <c r="E35" s="5"/>
      <c r="F35" s="6">
        <f>SUM(F32:F34)</f>
        <v>18</v>
      </c>
      <c r="G35" s="7"/>
      <c r="H35" s="5"/>
    </row>
    <row r="36" spans="1:8" s="4" customFormat="1" outlineLevel="2" x14ac:dyDescent="0.25">
      <c r="A36" s="1" t="s">
        <v>53</v>
      </c>
      <c r="B36" s="1" t="s">
        <v>0</v>
      </c>
      <c r="C36" s="1" t="s">
        <v>45</v>
      </c>
      <c r="D36" s="1" t="s">
        <v>46</v>
      </c>
      <c r="E36" s="1" t="s">
        <v>3</v>
      </c>
      <c r="F36" s="2">
        <v>266</v>
      </c>
      <c r="G36" s="3">
        <v>44886</v>
      </c>
      <c r="H36" s="1" t="s">
        <v>2</v>
      </c>
    </row>
    <row r="37" spans="1:8" s="4" customFormat="1" outlineLevel="2" x14ac:dyDescent="0.25">
      <c r="A37" s="1" t="s">
        <v>54</v>
      </c>
      <c r="B37" s="1" t="s">
        <v>0</v>
      </c>
      <c r="C37" s="1" t="s">
        <v>45</v>
      </c>
      <c r="D37" s="1" t="s">
        <v>46</v>
      </c>
      <c r="E37" s="1" t="s">
        <v>5</v>
      </c>
      <c r="F37" s="2">
        <v>140.46</v>
      </c>
      <c r="G37" s="3">
        <v>44886</v>
      </c>
      <c r="H37" s="1" t="s">
        <v>2</v>
      </c>
    </row>
    <row r="38" spans="1:8" s="4" customFormat="1" outlineLevel="2" x14ac:dyDescent="0.25">
      <c r="A38" s="1" t="s">
        <v>55</v>
      </c>
      <c r="B38" s="1" t="s">
        <v>0</v>
      </c>
      <c r="C38" s="1" t="s">
        <v>45</v>
      </c>
      <c r="D38" s="1" t="s">
        <v>46</v>
      </c>
      <c r="E38" s="1" t="s">
        <v>1</v>
      </c>
      <c r="F38" s="2">
        <v>8.61</v>
      </c>
      <c r="G38" s="3">
        <v>44886</v>
      </c>
      <c r="H38" s="1" t="s">
        <v>2</v>
      </c>
    </row>
    <row r="39" spans="1:8" s="4" customFormat="1" outlineLevel="2" x14ac:dyDescent="0.25">
      <c r="A39" s="1" t="s">
        <v>56</v>
      </c>
      <c r="B39" s="1" t="s">
        <v>0</v>
      </c>
      <c r="C39" s="1" t="s">
        <v>45</v>
      </c>
      <c r="D39" s="1" t="s">
        <v>46</v>
      </c>
      <c r="E39" s="1" t="s">
        <v>25</v>
      </c>
      <c r="F39" s="2">
        <v>159.6</v>
      </c>
      <c r="G39" s="3">
        <v>44886</v>
      </c>
      <c r="H39" s="1" t="s">
        <v>2</v>
      </c>
    </row>
    <row r="40" spans="1:8" s="4" customFormat="1" outlineLevel="2" x14ac:dyDescent="0.25">
      <c r="A40" s="1" t="s">
        <v>57</v>
      </c>
      <c r="B40" s="1" t="s">
        <v>0</v>
      </c>
      <c r="C40" s="1" t="s">
        <v>45</v>
      </c>
      <c r="D40" s="1" t="s">
        <v>46</v>
      </c>
      <c r="E40" s="1" t="s">
        <v>5</v>
      </c>
      <c r="F40" s="2">
        <v>64.91</v>
      </c>
      <c r="G40" s="3">
        <v>44886</v>
      </c>
      <c r="H40" s="1" t="s">
        <v>2</v>
      </c>
    </row>
    <row r="41" spans="1:8" s="4" customFormat="1" outlineLevel="2" x14ac:dyDescent="0.25">
      <c r="A41" s="1" t="s">
        <v>58</v>
      </c>
      <c r="B41" s="1" t="s">
        <v>0</v>
      </c>
      <c r="C41" s="1" t="s">
        <v>45</v>
      </c>
      <c r="D41" s="1" t="s">
        <v>46</v>
      </c>
      <c r="E41" s="1" t="s">
        <v>1</v>
      </c>
      <c r="F41" s="2">
        <v>2.85</v>
      </c>
      <c r="G41" s="3">
        <v>44886</v>
      </c>
      <c r="H41" s="1" t="s">
        <v>2</v>
      </c>
    </row>
    <row r="42" spans="1:8" s="4" customFormat="1" outlineLevel="2" x14ac:dyDescent="0.25">
      <c r="A42" s="1" t="s">
        <v>59</v>
      </c>
      <c r="B42" s="1" t="s">
        <v>0</v>
      </c>
      <c r="C42" s="1" t="s">
        <v>45</v>
      </c>
      <c r="D42" s="1" t="s">
        <v>46</v>
      </c>
      <c r="E42" s="1" t="s">
        <v>3</v>
      </c>
      <c r="F42" s="2">
        <v>159.6</v>
      </c>
      <c r="G42" s="3">
        <v>44886</v>
      </c>
      <c r="H42" s="1" t="s">
        <v>2</v>
      </c>
    </row>
    <row r="43" spans="1:8" s="4" customFormat="1" outlineLevel="2" x14ac:dyDescent="0.25">
      <c r="A43" s="1" t="s">
        <v>60</v>
      </c>
      <c r="B43" s="1" t="s">
        <v>0</v>
      </c>
      <c r="C43" s="1" t="s">
        <v>45</v>
      </c>
      <c r="D43" s="1" t="s">
        <v>46</v>
      </c>
      <c r="E43" s="1" t="s">
        <v>5</v>
      </c>
      <c r="F43" s="2">
        <v>65.69</v>
      </c>
      <c r="G43" s="3">
        <v>44886</v>
      </c>
      <c r="H43" s="1" t="s">
        <v>2</v>
      </c>
    </row>
    <row r="44" spans="1:8" s="4" customFormat="1" outlineLevel="2" x14ac:dyDescent="0.25">
      <c r="A44" s="1" t="s">
        <v>61</v>
      </c>
      <c r="B44" s="1" t="s">
        <v>0</v>
      </c>
      <c r="C44" s="1" t="s">
        <v>45</v>
      </c>
      <c r="D44" s="1" t="s">
        <v>46</v>
      </c>
      <c r="E44" s="1" t="s">
        <v>1</v>
      </c>
      <c r="F44" s="2">
        <v>2.95</v>
      </c>
      <c r="G44" s="3">
        <v>44886</v>
      </c>
      <c r="H44" s="1" t="s">
        <v>2</v>
      </c>
    </row>
    <row r="45" spans="1:8" s="4" customFormat="1" outlineLevel="2" x14ac:dyDescent="0.25">
      <c r="A45" s="1" t="s">
        <v>62</v>
      </c>
      <c r="B45" s="1" t="s">
        <v>0</v>
      </c>
      <c r="C45" s="1" t="s">
        <v>45</v>
      </c>
      <c r="D45" s="1" t="s">
        <v>46</v>
      </c>
      <c r="E45" s="1" t="s">
        <v>25</v>
      </c>
      <c r="F45" s="2">
        <v>159.6</v>
      </c>
      <c r="G45" s="3">
        <v>44886</v>
      </c>
      <c r="H45" s="1" t="s">
        <v>2</v>
      </c>
    </row>
    <row r="46" spans="1:8" s="4" customFormat="1" outlineLevel="2" x14ac:dyDescent="0.25">
      <c r="A46" s="1" t="s">
        <v>63</v>
      </c>
      <c r="B46" s="1" t="s">
        <v>0</v>
      </c>
      <c r="C46" s="1" t="s">
        <v>45</v>
      </c>
      <c r="D46" s="1" t="s">
        <v>46</v>
      </c>
      <c r="E46" s="1" t="s">
        <v>5</v>
      </c>
      <c r="F46" s="2">
        <v>84.27</v>
      </c>
      <c r="G46" s="3">
        <v>44886</v>
      </c>
      <c r="H46" s="1" t="s">
        <v>2</v>
      </c>
    </row>
    <row r="47" spans="1:8" s="4" customFormat="1" outlineLevel="2" x14ac:dyDescent="0.25">
      <c r="A47" s="1" t="s">
        <v>64</v>
      </c>
      <c r="B47" s="1" t="s">
        <v>0</v>
      </c>
      <c r="C47" s="1" t="s">
        <v>45</v>
      </c>
      <c r="D47" s="1" t="s">
        <v>46</v>
      </c>
      <c r="E47" s="1" t="s">
        <v>1</v>
      </c>
      <c r="F47" s="2">
        <v>5.17</v>
      </c>
      <c r="G47" s="3">
        <v>44886</v>
      </c>
      <c r="H47" s="1" t="s">
        <v>2</v>
      </c>
    </row>
    <row r="48" spans="1:8" s="4" customFormat="1" outlineLevel="1" x14ac:dyDescent="0.25">
      <c r="A48" s="5" t="s">
        <v>65</v>
      </c>
      <c r="B48" s="5"/>
      <c r="C48" s="5"/>
      <c r="D48" s="5"/>
      <c r="E48" s="5"/>
      <c r="F48" s="6">
        <f>SUM(F36:F47)</f>
        <v>1119.71</v>
      </c>
      <c r="G48" s="7"/>
      <c r="H48" s="5"/>
    </row>
    <row r="49" s="4" customFormat="1" ht="12.75" x14ac:dyDescent="0.2"/>
    <row r="50" s="4" customFormat="1" ht="12.75" x14ac:dyDescent="0.2"/>
    <row r="51" s="4" customFormat="1" ht="12.75" x14ac:dyDescent="0.2"/>
    <row r="52" s="4" customFormat="1" ht="12.75" x14ac:dyDescent="0.2"/>
    <row r="53" s="4" customFormat="1" ht="12.75" x14ac:dyDescent="0.2"/>
    <row r="54" s="4" customFormat="1" ht="12.75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Leposavic</dc:creator>
  <cp:lastModifiedBy>Ivana Leposavic</cp:lastModifiedBy>
  <dcterms:created xsi:type="dcterms:W3CDTF">2022-11-28T08:11:58Z</dcterms:created>
  <dcterms:modified xsi:type="dcterms:W3CDTF">2022-11-28T08:58:36Z</dcterms:modified>
</cp:coreProperties>
</file>