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lavica.mandic\Desktop\"/>
    </mc:Choice>
  </mc:AlternateContent>
  <xr:revisionPtr revIDLastSave="0" documentId="13_ncr:1_{1AB277DF-F4EE-4EB6-B6C1-4F908D723C31}" xr6:coauthVersionLast="36" xr6:coauthVersionMax="36" xr10:uidLastSave="{00000000-0000-0000-0000-000000000000}"/>
  <bookViews>
    <workbookView xWindow="0" yWindow="0" windowWidth="21855" windowHeight="14940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K146" i="1" l="1"/>
  <c r="K128" i="1"/>
  <c r="K117" i="1"/>
  <c r="K76" i="1"/>
  <c r="K203" i="1"/>
  <c r="K171" i="1"/>
  <c r="K102" i="1"/>
  <c r="K73" i="1"/>
  <c r="K45" i="1"/>
</calcChain>
</file>

<file path=xl/sharedStrings.xml><?xml version="1.0" encoding="utf-8"?>
<sst xmlns="http://schemas.openxmlformats.org/spreadsheetml/2006/main" count="2056" uniqueCount="452">
  <si>
    <t/>
  </si>
  <si>
    <t>40901A0150</t>
  </si>
  <si>
    <t>41276</t>
  </si>
  <si>
    <t>JEDINSTVENI RACUN POREZA I DOPRIN</t>
  </si>
  <si>
    <t>820</t>
  </si>
  <si>
    <t>000000003000074</t>
  </si>
  <si>
    <t>ZARADE ZA JANUAR</t>
  </si>
  <si>
    <t>BUDGET</t>
  </si>
  <si>
    <t>37874</t>
  </si>
  <si>
    <t>PRIREZ  NA POREZ PODGORICA</t>
  </si>
  <si>
    <t>540</t>
  </si>
  <si>
    <t>000000302800971</t>
  </si>
  <si>
    <t>40901A0154</t>
  </si>
  <si>
    <t>40901A0160</t>
  </si>
  <si>
    <t>PLATA ZA JANUAR</t>
  </si>
  <si>
    <t>40901A0217</t>
  </si>
  <si>
    <t>40901A0220</t>
  </si>
  <si>
    <t>40901A0625</t>
  </si>
  <si>
    <t>40901A0636</t>
  </si>
  <si>
    <t>40901A0167</t>
  </si>
  <si>
    <t>40901A0638</t>
  </si>
  <si>
    <t>40901A0465</t>
  </si>
  <si>
    <t>40901A0472</t>
  </si>
  <si>
    <t>40901A0170</t>
  </si>
  <si>
    <t>40007202</t>
  </si>
  <si>
    <t>41110000000</t>
  </si>
  <si>
    <t>34332</t>
  </si>
  <si>
    <t>PRVA(NIKSICKA) BANKA</t>
  </si>
  <si>
    <t>535</t>
  </si>
  <si>
    <t>000000000000176</t>
  </si>
  <si>
    <t>Zarada za redovan rad</t>
  </si>
  <si>
    <t>40007196</t>
  </si>
  <si>
    <t>34266</t>
  </si>
  <si>
    <t>HIPOTEKARNA BANKA</t>
  </si>
  <si>
    <t>520</t>
  </si>
  <si>
    <t>000000000010066</t>
  </si>
  <si>
    <t>40007185</t>
  </si>
  <si>
    <t>33687</t>
  </si>
  <si>
    <t>NLB MONTENEGRO BANKA</t>
  </si>
  <si>
    <t>530</t>
  </si>
  <si>
    <t>000000000000110</t>
  </si>
  <si>
    <t>40007180</t>
  </si>
  <si>
    <t>14529</t>
  </si>
  <si>
    <t>CRNOGORSKA KOMERCIJALNA BANKA</t>
  </si>
  <si>
    <t>510</t>
  </si>
  <si>
    <t>000000000000040</t>
  </si>
  <si>
    <t>40007380</t>
  </si>
  <si>
    <t>12618</t>
  </si>
  <si>
    <t>SINDIKALNA ORG.MIN.EKONOMIJE</t>
  </si>
  <si>
    <t>000000020249372</t>
  </si>
  <si>
    <t>40007112</t>
  </si>
  <si>
    <t>40007107</t>
  </si>
  <si>
    <t>40007101</t>
  </si>
  <si>
    <t>40007095</t>
  </si>
  <si>
    <t>40007082</t>
  </si>
  <si>
    <t>40006746</t>
  </si>
  <si>
    <t>40006739</t>
  </si>
  <si>
    <t>ADM 00-400-0157967.5 KOPRIVICA</t>
  </si>
  <si>
    <t>40006728</t>
  </si>
  <si>
    <t>37618</t>
  </si>
  <si>
    <t>ERSTE(OPORTUNITI) BANKA</t>
  </si>
  <si>
    <t>000000000620169</t>
  </si>
  <si>
    <t>40006721</t>
  </si>
  <si>
    <t>38636</t>
  </si>
  <si>
    <t>ADDIKO BANK (HYPO ALPE ADRIA)</t>
  </si>
  <si>
    <t>555</t>
  </si>
  <si>
    <t>000000000000149</t>
  </si>
  <si>
    <t>40006713</t>
  </si>
  <si>
    <t>40006708</t>
  </si>
  <si>
    <t>40006605</t>
  </si>
  <si>
    <t>40006590</t>
  </si>
  <si>
    <t>ADMIN 01-400-0302117.5</t>
  </si>
  <si>
    <t>40006510</t>
  </si>
  <si>
    <t>40006488</t>
  </si>
  <si>
    <t>40006479</t>
  </si>
  <si>
    <t>40006370</t>
  </si>
  <si>
    <t>42730</t>
  </si>
  <si>
    <t>LOVCEN BANKA AD (MFI KONTAKT)</t>
  </si>
  <si>
    <t>565</t>
  </si>
  <si>
    <t>000000000000184</t>
  </si>
  <si>
    <t>ADMIN 01-400-0107663.5 ZEKOVIC</t>
  </si>
  <si>
    <t>40006316</t>
  </si>
  <si>
    <t>40006298</t>
  </si>
  <si>
    <t>40006288</t>
  </si>
  <si>
    <t>40006259</t>
  </si>
  <si>
    <t>40006241</t>
  </si>
  <si>
    <t>40006500</t>
  </si>
  <si>
    <t>40007252</t>
  </si>
  <si>
    <t>47243</t>
  </si>
  <si>
    <t>MINISTARSTVO ODRZ RAZVOJA I TUR</t>
  </si>
  <si>
    <t>000000000047993</t>
  </si>
  <si>
    <t>40006266</t>
  </si>
  <si>
    <t>40007182</t>
  </si>
  <si>
    <t>40007191</t>
  </si>
  <si>
    <t>40007195</t>
  </si>
  <si>
    <t>40007201</t>
  </si>
  <si>
    <t>40006596</t>
  </si>
  <si>
    <t>40006733</t>
  </si>
  <si>
    <t>40006057</t>
  </si>
  <si>
    <t>40006065</t>
  </si>
  <si>
    <t>40006744</t>
  </si>
  <si>
    <t>40006074</t>
  </si>
  <si>
    <t>40006761</t>
  </si>
  <si>
    <t>ADMIN.ZABRANA ANTONIJEVIC</t>
  </si>
  <si>
    <t>40006767</t>
  </si>
  <si>
    <t>40006122</t>
  </si>
  <si>
    <t>47643</t>
  </si>
  <si>
    <t>JAVNI IZVRSITELJ VUKOVIC DAVOR</t>
  </si>
  <si>
    <t>000000000942985</t>
  </si>
  <si>
    <t>JAVNI IZVR. KALEZIC</t>
  </si>
  <si>
    <t>40006131</t>
  </si>
  <si>
    <t>40007421</t>
  </si>
  <si>
    <t>510120598629501671</t>
  </si>
  <si>
    <t>41910000000</t>
  </si>
  <si>
    <t>1000024</t>
  </si>
  <si>
    <t>UGOVOR 12 MITROVIC</t>
  </si>
  <si>
    <t>Izdaci po osnovu isplate ugovora o djelu</t>
  </si>
  <si>
    <t>40006264</t>
  </si>
  <si>
    <t>40007423</t>
  </si>
  <si>
    <t>40006279</t>
  </si>
  <si>
    <t>40007427</t>
  </si>
  <si>
    <t>40006285</t>
  </si>
  <si>
    <t>40006294</t>
  </si>
  <si>
    <t>40006183</t>
  </si>
  <si>
    <t>40006191</t>
  </si>
  <si>
    <t>40006303</t>
  </si>
  <si>
    <t>40006351</t>
  </si>
  <si>
    <t>40006197</t>
  </si>
  <si>
    <t>40006212</t>
  </si>
  <si>
    <t>40006217</t>
  </si>
  <si>
    <t>40006876</t>
  </si>
  <si>
    <t>40006225</t>
  </si>
  <si>
    <t>40006891</t>
  </si>
  <si>
    <t>40006902</t>
  </si>
  <si>
    <t>40006911</t>
  </si>
  <si>
    <t>40006916</t>
  </si>
  <si>
    <t>40006925</t>
  </si>
  <si>
    <t>38427</t>
  </si>
  <si>
    <t>MONTE KREDIT MFI</t>
  </si>
  <si>
    <t>000000001053848</t>
  </si>
  <si>
    <t>40006930</t>
  </si>
  <si>
    <t>40006985</t>
  </si>
  <si>
    <t>40007000</t>
  </si>
  <si>
    <t>40007007</t>
  </si>
  <si>
    <t>40007019</t>
  </si>
  <si>
    <t>40007029</t>
  </si>
  <si>
    <t>40007040</t>
  </si>
  <si>
    <t>ADMIN.ZABRANA BRACOVIC</t>
  </si>
  <si>
    <t>40007051</t>
  </si>
  <si>
    <t>40007055</t>
  </si>
  <si>
    <t>40007218</t>
  </si>
  <si>
    <t>40007225</t>
  </si>
  <si>
    <t>ADMIN.ZABRANA RADULOVIC M.</t>
  </si>
  <si>
    <t>40007229</t>
  </si>
  <si>
    <t>ADMIN.ZABRANA VULETIC</t>
  </si>
  <si>
    <t>40007234</t>
  </si>
  <si>
    <t>45110</t>
  </si>
  <si>
    <t>ZAPAD BANKA AD</t>
  </si>
  <si>
    <t>570</t>
  </si>
  <si>
    <t>000000000000153</t>
  </si>
  <si>
    <t>40007240</t>
  </si>
  <si>
    <t>40006994</t>
  </si>
  <si>
    <t>40006494</t>
  </si>
  <si>
    <t>40007214</t>
  </si>
  <si>
    <t>40008028</t>
  </si>
  <si>
    <t>41490000000</t>
  </si>
  <si>
    <t>40901A0219</t>
  </si>
  <si>
    <t>35756</t>
  </si>
  <si>
    <t>MONTECCO IN DOO</t>
  </si>
  <si>
    <t>000000001030409</t>
  </si>
  <si>
    <t>RJ.199/2 MONTECCO</t>
  </si>
  <si>
    <t>DONACIJA</t>
  </si>
  <si>
    <t>Ostale usluge</t>
  </si>
  <si>
    <t>40007851</t>
  </si>
  <si>
    <t>43190000000</t>
  </si>
  <si>
    <t>40901A0195</t>
  </si>
  <si>
    <t>39506</t>
  </si>
  <si>
    <t>AKREDITACIONO TIJELO CG.</t>
  </si>
  <si>
    <t>000000000746979</t>
  </si>
  <si>
    <t>UPLATA ZA JANUAR</t>
  </si>
  <si>
    <t>Ostali transferi institucijama</t>
  </si>
  <si>
    <t>40008448</t>
  </si>
  <si>
    <t>0400100247737-70</t>
  </si>
  <si>
    <t>41410000000</t>
  </si>
  <si>
    <t>1000007</t>
  </si>
  <si>
    <t>PRVA(NIKSICKA)BANKA</t>
  </si>
  <si>
    <t>SLUZB.PUT. MARKOC</t>
  </si>
  <si>
    <t>Dnevnice za sluzbeno putovanje u inostranstvo</t>
  </si>
  <si>
    <t>40008644</t>
  </si>
  <si>
    <t>530-0000100182688-47</t>
  </si>
  <si>
    <t>1000027</t>
  </si>
  <si>
    <t>SLUZB.PUT. STIJEPOVIC S.</t>
  </si>
  <si>
    <t>40008656</t>
  </si>
  <si>
    <t>520032000005336773</t>
  </si>
  <si>
    <t>1000025</t>
  </si>
  <si>
    <t>SLUZB.PUT. JOKANOVIC M.</t>
  </si>
  <si>
    <t>Prevoz na sluzbenom putovanju u inostranstvu</t>
  </si>
  <si>
    <t>Smjestaj na sluzbenom putovanju u inostranstvu</t>
  </si>
  <si>
    <t>40008662</t>
  </si>
  <si>
    <t>887786481</t>
  </si>
  <si>
    <t>SLUZB.PUT. SALAGIC A.</t>
  </si>
  <si>
    <t>40008690</t>
  </si>
  <si>
    <t>520032000012370534</t>
  </si>
  <si>
    <t>SLUZB.PUT. KRUNIC J.</t>
  </si>
  <si>
    <t>40010854</t>
  </si>
  <si>
    <t>520032000001382956</t>
  </si>
  <si>
    <t>SLUZB.PUT. POPOVIC O.</t>
  </si>
  <si>
    <t>Dnevnice za sluzbena putovanja u zemlji</t>
  </si>
  <si>
    <t>Ostali troskovi za sluzbena putovanja u inostran</t>
  </si>
  <si>
    <t>40009615</t>
  </si>
  <si>
    <t>555000900276154545</t>
  </si>
  <si>
    <t>1000125</t>
  </si>
  <si>
    <t>SLUZB.PUT. MILACIC M.</t>
  </si>
  <si>
    <t>40009690</t>
  </si>
  <si>
    <t>520032000006767426</t>
  </si>
  <si>
    <t>SLUZB.PUT. JOLIC V.</t>
  </si>
  <si>
    <t>40009703</t>
  </si>
  <si>
    <t>520032000004179854</t>
  </si>
  <si>
    <t>SLUZB.PUT. JANKOVIC MIJANOVIC</t>
  </si>
  <si>
    <t>40009710</t>
  </si>
  <si>
    <t>520032000003197341</t>
  </si>
  <si>
    <t>SLUZB.PUT. ARANITOVIC K.</t>
  </si>
  <si>
    <t>40009740</t>
  </si>
  <si>
    <t>540-32105344-69</t>
  </si>
  <si>
    <t>1000062</t>
  </si>
  <si>
    <t>ERSTE (OPORTUNITI) BANKA</t>
  </si>
  <si>
    <t>SLUZB.PUT. JOCOVIC R.</t>
  </si>
  <si>
    <t>40009848</t>
  </si>
  <si>
    <t>535-0400100264496-39</t>
  </si>
  <si>
    <t>SLUZB.PUT. DJIKANOVIC B.</t>
  </si>
  <si>
    <t>40009993</t>
  </si>
  <si>
    <t>520032000000915222</t>
  </si>
  <si>
    <t>SLUZB.PUT. BRACOVIC Z.</t>
  </si>
  <si>
    <t>40010001</t>
  </si>
  <si>
    <t>530-0000700012018-88</t>
  </si>
  <si>
    <t>SLUZB.PUT. RABRENOVIC B.</t>
  </si>
  <si>
    <t>40010027</t>
  </si>
  <si>
    <t>530-0000100172003-92</t>
  </si>
  <si>
    <t>SLUZB.PUT. MILIC D.</t>
  </si>
  <si>
    <t>40010062</t>
  </si>
  <si>
    <t>530-0900200081839-61</t>
  </si>
  <si>
    <t>SLUZB.PUT. RADOMAN I.</t>
  </si>
  <si>
    <t>40010077</t>
  </si>
  <si>
    <t>520032000002553552</t>
  </si>
  <si>
    <t>SLUZB.PUT. BULATOVIC I</t>
  </si>
  <si>
    <t>40010128</t>
  </si>
  <si>
    <t>510090998221530560</t>
  </si>
  <si>
    <t>SLUZB.PUT. MILIC M.</t>
  </si>
  <si>
    <t>40010135</t>
  </si>
  <si>
    <t>5100000000204371474</t>
  </si>
  <si>
    <t>SLUZB.PUT. SLAVULJICA A.</t>
  </si>
  <si>
    <t>Ostali troskovi na sluzbenom putovanju u zemlji</t>
  </si>
  <si>
    <t>40009839</t>
  </si>
  <si>
    <t>5100000000202070634</t>
  </si>
  <si>
    <t>SLUZB.PUT. RAICEVIC A.</t>
  </si>
  <si>
    <t>40010141</t>
  </si>
  <si>
    <t>520032000000866334</t>
  </si>
  <si>
    <t>SLUZB.PUT. RAZNATOVIC N</t>
  </si>
  <si>
    <t>40010145</t>
  </si>
  <si>
    <t>5200320000011256295</t>
  </si>
  <si>
    <t>SLUZB.PUT. DJUKIC T.</t>
  </si>
  <si>
    <t>40010159</t>
  </si>
  <si>
    <t>510041297821797015</t>
  </si>
  <si>
    <t>SLUZB.PUT. STURANOVIC I.</t>
  </si>
  <si>
    <t>40010166</t>
  </si>
  <si>
    <t>530-0300700001052-58</t>
  </si>
  <si>
    <t>SLUZB.PUT. BOJANIC S.</t>
  </si>
  <si>
    <t>40009641</t>
  </si>
  <si>
    <t>510000000200594003</t>
  </si>
  <si>
    <t>SLUZB.PUT. CICMIL M.</t>
  </si>
  <si>
    <t>40009809</t>
  </si>
  <si>
    <t>530-0000100306654-47</t>
  </si>
  <si>
    <t>SLUZB.PUT. BOROVIC DJ.</t>
  </si>
  <si>
    <t>40009821</t>
  </si>
  <si>
    <t>510-2050385-43</t>
  </si>
  <si>
    <t>SLUZB.PUT. RACKOVIC B.</t>
  </si>
  <si>
    <t>40010007</t>
  </si>
  <si>
    <t>540-32036455-29</t>
  </si>
  <si>
    <t>SLUZB.PUT. VUCINOVIC D.</t>
  </si>
  <si>
    <t>40010021</t>
  </si>
  <si>
    <t>8877380950</t>
  </si>
  <si>
    <t>SLUZB.PUT. IVANOVIC B.</t>
  </si>
  <si>
    <t>40010794</t>
  </si>
  <si>
    <t>41430000000</t>
  </si>
  <si>
    <t>35545</t>
  </si>
  <si>
    <t>POSTA CRNE GORE DOO</t>
  </si>
  <si>
    <t>000000000010904</t>
  </si>
  <si>
    <t>PUNOMOCJE- POSTA</t>
  </si>
  <si>
    <t>Rashodi za postanske usluge</t>
  </si>
  <si>
    <t>40011095</t>
  </si>
  <si>
    <t>40901A0218</t>
  </si>
  <si>
    <t>52374</t>
  </si>
  <si>
    <t>IMA DOO</t>
  </si>
  <si>
    <t>000000002935912</t>
  </si>
  <si>
    <t>RJESENJE 9380/3 IMA</t>
  </si>
  <si>
    <t>40011093</t>
  </si>
  <si>
    <t>52367</t>
  </si>
  <si>
    <t>ZVIS INZENJERING DOO</t>
  </si>
  <si>
    <t>000000005346944</t>
  </si>
  <si>
    <t>RJESENJE 13039/3 ZVIS INZENJER</t>
  </si>
  <si>
    <t>40011086</t>
  </si>
  <si>
    <t>52371</t>
  </si>
  <si>
    <t>SANY COMPANY DOO</t>
  </si>
  <si>
    <t>000000000694211</t>
  </si>
  <si>
    <t>RJESENJE 10005/3 SANY COMPANY</t>
  </si>
  <si>
    <t>40011077</t>
  </si>
  <si>
    <t>52372</t>
  </si>
  <si>
    <t>SOLUTIONS4YOU DOO</t>
  </si>
  <si>
    <t>000000003493239</t>
  </si>
  <si>
    <t>RJESENJE 10011/3 SOLUTIONS</t>
  </si>
  <si>
    <t>40011066</t>
  </si>
  <si>
    <t>52373</t>
  </si>
  <si>
    <t>MILO CHAYSE DOO</t>
  </si>
  <si>
    <t>000000002964139</t>
  </si>
  <si>
    <t>RJESENJE 9975/3 MILO CHAYSE</t>
  </si>
  <si>
    <t>40011057</t>
  </si>
  <si>
    <t>45057</t>
  </si>
  <si>
    <t>CALEXSICO DOO</t>
  </si>
  <si>
    <t>000000002907006</t>
  </si>
  <si>
    <t>RJESENJE 9960/3 CALEXICO</t>
  </si>
  <si>
    <t>40011044</t>
  </si>
  <si>
    <t>52375</t>
  </si>
  <si>
    <t>STADASTA DOO</t>
  </si>
  <si>
    <t>000000000110376</t>
  </si>
  <si>
    <t>RJESENJE 9384/3 STADASTA</t>
  </si>
  <si>
    <t>40011029</t>
  </si>
  <si>
    <t>34786</t>
  </si>
  <si>
    <t>INVAR IVOSEVIC  DOO</t>
  </si>
  <si>
    <t>000000001442015</t>
  </si>
  <si>
    <t>RJESENJE 10747/3 INVAR IVOSEVI</t>
  </si>
  <si>
    <t>40010962</t>
  </si>
  <si>
    <t>52446</t>
  </si>
  <si>
    <t>DOO LEGNO SANTO</t>
  </si>
  <si>
    <t>000000000773526</t>
  </si>
  <si>
    <t>RJESENJE 10759/3 LEGNO SANTO</t>
  </si>
  <si>
    <t>40010889</t>
  </si>
  <si>
    <t>52369</t>
  </si>
  <si>
    <t>SKOLICA KREATIVNI CENTAR DOO</t>
  </si>
  <si>
    <t>000000010698170</t>
  </si>
  <si>
    <t>RJESENJE 11669/3 SKOLICA</t>
  </si>
  <si>
    <t>40010998</t>
  </si>
  <si>
    <t>52368</t>
  </si>
  <si>
    <t>BEAUTY A DOO</t>
  </si>
  <si>
    <t>000000000145963</t>
  </si>
  <si>
    <t>RJESENJE 11665/1 BEAUTY A</t>
  </si>
  <si>
    <t>40011780</t>
  </si>
  <si>
    <t>520032000009775105</t>
  </si>
  <si>
    <t>40901A0637</t>
  </si>
  <si>
    <t>UGOVOR ZA JANUAR TMUSIC M.</t>
  </si>
  <si>
    <t>40011283</t>
  </si>
  <si>
    <t>40011740</t>
  </si>
  <si>
    <t>510-1402991288028-51</t>
  </si>
  <si>
    <t>UGOVOR ZA JANUAR MAKSIMOVSKA</t>
  </si>
  <si>
    <t>40011742</t>
  </si>
  <si>
    <t>40011744</t>
  </si>
  <si>
    <t>40011310</t>
  </si>
  <si>
    <t>530-0600100107128-45</t>
  </si>
  <si>
    <t>40901A0152</t>
  </si>
  <si>
    <t>UGOVOR ZA JANUAR ZDRALEVIC</t>
  </si>
  <si>
    <t>40011316</t>
  </si>
  <si>
    <t>40011320</t>
  </si>
  <si>
    <t>40011617</t>
  </si>
  <si>
    <t>520031000000115022</t>
  </si>
  <si>
    <t>40901A0617</t>
  </si>
  <si>
    <t>UGOVOR ZA JANUAR VLAHOVIC I.</t>
  </si>
  <si>
    <t>40011623</t>
  </si>
  <si>
    <t>40011626</t>
  </si>
  <si>
    <t>40011629</t>
  </si>
  <si>
    <t>52003200003719589</t>
  </si>
  <si>
    <t>UGOVOR ZA JANUAR KOJOVIC J.</t>
  </si>
  <si>
    <t>40011633</t>
  </si>
  <si>
    <t>40011637</t>
  </si>
  <si>
    <t>40011647</t>
  </si>
  <si>
    <t>510-0106991287992-43</t>
  </si>
  <si>
    <t>UGOVOR ZA JANUAR MERDOVIC</t>
  </si>
  <si>
    <t>40011650</t>
  </si>
  <si>
    <t>40011653</t>
  </si>
  <si>
    <t>40011664</t>
  </si>
  <si>
    <t>540-32102380-37</t>
  </si>
  <si>
    <t>40901A0155</t>
  </si>
  <si>
    <t>UGOVOR ZA JANUAR BOZOVIC S.</t>
  </si>
  <si>
    <t>40011666</t>
  </si>
  <si>
    <t>40011668</t>
  </si>
  <si>
    <t>40011720</t>
  </si>
  <si>
    <t>530-0000100369346-54</t>
  </si>
  <si>
    <t>UGOVOR ZA JANUAR VULJAJ A.</t>
  </si>
  <si>
    <t>40011725</t>
  </si>
  <si>
    <t>40011727</t>
  </si>
  <si>
    <t>40011604</t>
  </si>
  <si>
    <t>520032000006394558</t>
  </si>
  <si>
    <t>UGOVOR ZA JANUAR MARINOVIC M.</t>
  </si>
  <si>
    <t>40011608</t>
  </si>
  <si>
    <t>40011612</t>
  </si>
  <si>
    <t>40011680</t>
  </si>
  <si>
    <t>520032000013163606</t>
  </si>
  <si>
    <t>UGOVOR ZA JANUAR MARTINOVIC A.</t>
  </si>
  <si>
    <t>40011682</t>
  </si>
  <si>
    <t>40011686</t>
  </si>
  <si>
    <t>40011692</t>
  </si>
  <si>
    <t>510-2307993265018-83</t>
  </si>
  <si>
    <t>UGOVOR ZA JANUAR POPOVIC D.</t>
  </si>
  <si>
    <t>40011698</t>
  </si>
  <si>
    <t>40011700</t>
  </si>
  <si>
    <t>40011706</t>
  </si>
  <si>
    <t>530-0000100236605-92</t>
  </si>
  <si>
    <t>UGOVOR ZA JANUAR SABOTIC A.</t>
  </si>
  <si>
    <t>40011710</t>
  </si>
  <si>
    <t>40011715</t>
  </si>
  <si>
    <t>40011734</t>
  </si>
  <si>
    <t>530-801100004103-43</t>
  </si>
  <si>
    <t>UGOVOR ZA JANUAR PEKIC S.</t>
  </si>
  <si>
    <t>40011735</t>
  </si>
  <si>
    <t>40011736</t>
  </si>
  <si>
    <t>40011337</t>
  </si>
  <si>
    <t>520-0320000075356-66</t>
  </si>
  <si>
    <t>UGOVOR ZA JANUAR SCEKIC</t>
  </si>
  <si>
    <t>40011343</t>
  </si>
  <si>
    <t>40011346</t>
  </si>
  <si>
    <t>40011748</t>
  </si>
  <si>
    <t>555000900348740421</t>
  </si>
  <si>
    <t>UGOVOR ZA JANUAR VUKMIROVIC M.</t>
  </si>
  <si>
    <t>40011750</t>
  </si>
  <si>
    <t>40011752</t>
  </si>
  <si>
    <t>40011758</t>
  </si>
  <si>
    <t>510240398825503872</t>
  </si>
  <si>
    <t>UGOVOR ZA JANUAR SEKULOVIC I.</t>
  </si>
  <si>
    <t>40011762</t>
  </si>
  <si>
    <t>40011765</t>
  </si>
  <si>
    <t>40011773</t>
  </si>
  <si>
    <t>UGOVOR ZA JANUAR KUVELJIC I.</t>
  </si>
  <si>
    <t>40011770</t>
  </si>
  <si>
    <t>40011768</t>
  </si>
  <si>
    <t>530-0000100281732-26</t>
  </si>
  <si>
    <t>Broj dok.</t>
  </si>
  <si>
    <t>Referentni detalji</t>
  </si>
  <si>
    <t>St.izd/pr</t>
  </si>
  <si>
    <t>Kor.pror.</t>
  </si>
  <si>
    <t>Dobavljac</t>
  </si>
  <si>
    <t>Naziv dobavljaca</t>
  </si>
  <si>
    <t>Klj.ban.</t>
  </si>
  <si>
    <t>Bankovni račun</t>
  </si>
  <si>
    <t>Datum dok. placanja</t>
  </si>
  <si>
    <t>Placeno</t>
  </si>
  <si>
    <t>Referenca placanja</t>
  </si>
  <si>
    <t>Izv.sreds.</t>
  </si>
  <si>
    <t>Naziv konta GK</t>
  </si>
  <si>
    <t xml:space="preserve">Naziv kor. Budžeta MER - Trgovina, zaštita konkurencije, potrošača i intelektualne svojine i unaprijeđenje poslovnog ambijenta </t>
  </si>
  <si>
    <t>Naziv kor. Budžeta MER - Turistička djelatnost</t>
  </si>
  <si>
    <t xml:space="preserve">Naziv kor. Budžeta MER - Industrijski i regionalni razvoj </t>
  </si>
  <si>
    <t>Naziv kor. Budžeta MER - Podsticanje investicija i unaprijeđenje konkurentnosti</t>
  </si>
  <si>
    <t>Naziv kor. Budžeta MER - Elektronske komunikacije i poštanska djelatnost</t>
  </si>
  <si>
    <t>Naziv kor. Budžeta MER - Upravljanje ljudskim i materijalnim resursima Ministarstva ekonomskog razvoja i turizma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</si>
</sst>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0"/>
      <name val="Arial"/>
    </font>
    <font>
      <sz val="11"/>
      <color rgb="FF9C0006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C7CE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3" borderId="0" applyNumberFormat="0" applyBorder="0" applyAlignment="0" applyProtection="0"/>
  </cellStyleXfs>
  <cellXfs count="11">
    <xf numFmtId="0" fontId="0" fillId="0" borderId="0" xfId="0" applyAlignment="1">
      <alignment vertical="top"/>
    </xf>
    <xf numFmtId="0" fontId="0" fillId="2" borderId="1" xfId="0" applyFill="1" applyBorder="1" applyAlignment="1">
      <alignment vertical="top"/>
    </xf>
    <xf numFmtId="14" fontId="0" fillId="0" borderId="0" xfId="0" applyNumberFormat="1" applyAlignment="1">
      <alignment horizontal="right" vertical="top"/>
    </xf>
    <xf numFmtId="4" fontId="0" fillId="0" borderId="0" xfId="0" applyNumberFormat="1" applyAlignment="1">
      <alignment horizontal="right" vertical="top"/>
    </xf>
    <xf numFmtId="0" fontId="0" fillId="0" borderId="1" xfId="0" applyBorder="1" applyAlignment="1">
      <alignment vertical="top"/>
    </xf>
    <xf numFmtId="14" fontId="0" fillId="0" borderId="1" xfId="0" applyNumberFormat="1" applyBorder="1" applyAlignment="1">
      <alignment horizontal="right" vertical="top"/>
    </xf>
    <xf numFmtId="4" fontId="0" fillId="0" borderId="1" xfId="0" applyNumberFormat="1" applyBorder="1" applyAlignment="1">
      <alignment horizontal="right" vertical="top"/>
    </xf>
    <xf numFmtId="0" fontId="1" fillId="3" borderId="0" xfId="1" applyAlignment="1">
      <alignment vertical="top"/>
    </xf>
    <xf numFmtId="14" fontId="1" fillId="3" borderId="0" xfId="1" applyNumberFormat="1" applyAlignment="1">
      <alignment horizontal="right" vertical="top"/>
    </xf>
    <xf numFmtId="4" fontId="1" fillId="3" borderId="0" xfId="1" applyNumberFormat="1" applyAlignment="1">
      <alignment horizontal="right" vertical="top"/>
    </xf>
    <xf numFmtId="4" fontId="1" fillId="3" borderId="0" xfId="1" applyNumberFormat="1" applyAlignment="1">
      <alignment vertical="top"/>
    </xf>
  </cellXfs>
  <cellStyles count="2">
    <cellStyle name="Bad" xfId="1" builtinId="27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04"/>
  <sheetViews>
    <sheetView tabSelected="1" workbookViewId="0">
      <selection activeCell="D134" sqref="D134"/>
    </sheetView>
  </sheetViews>
  <sheetFormatPr defaultRowHeight="12.75" x14ac:dyDescent="0.2"/>
  <cols>
    <col min="1" max="1" width="11" bestFit="1" customWidth="1"/>
    <col min="2" max="2" width="22" bestFit="1" customWidth="1"/>
    <col min="3" max="3" width="13" bestFit="1" customWidth="1"/>
    <col min="4" max="4" width="43.42578125" customWidth="1"/>
    <col min="5" max="5" width="12" bestFit="1" customWidth="1"/>
    <col min="6" max="6" width="11" bestFit="1" customWidth="1"/>
    <col min="7" max="7" width="35" bestFit="1" customWidth="1"/>
    <col min="8" max="8" width="10" bestFit="1" customWidth="1"/>
    <col min="9" max="9" width="17" bestFit="1" customWidth="1"/>
    <col min="10" max="10" width="21" bestFit="1" customWidth="1"/>
    <col min="11" max="11" width="11" bestFit="1" customWidth="1"/>
    <col min="12" max="12" width="32" bestFit="1" customWidth="1"/>
    <col min="13" max="13" width="12" bestFit="1" customWidth="1"/>
  </cols>
  <sheetData>
    <row r="1" spans="1:13" x14ac:dyDescent="0.2">
      <c r="A1" s="1" t="s">
        <v>433</v>
      </c>
      <c r="B1" s="1" t="s">
        <v>434</v>
      </c>
      <c r="C1" s="1" t="s">
        <v>435</v>
      </c>
      <c r="D1" s="1" t="s">
        <v>445</v>
      </c>
      <c r="E1" s="1" t="s">
        <v>436</v>
      </c>
      <c r="F1" s="1" t="s">
        <v>437</v>
      </c>
      <c r="G1" s="1" t="s">
        <v>438</v>
      </c>
      <c r="H1" s="1" t="s">
        <v>439</v>
      </c>
      <c r="I1" s="1" t="s">
        <v>440</v>
      </c>
      <c r="J1" s="1" t="s">
        <v>441</v>
      </c>
      <c r="K1" s="1" t="s">
        <v>442</v>
      </c>
      <c r="L1" s="1" t="s">
        <v>443</v>
      </c>
      <c r="M1" s="1" t="s">
        <v>444</v>
      </c>
    </row>
    <row r="2" spans="1:13" x14ac:dyDescent="0.2">
      <c r="A2" t="s">
        <v>69</v>
      </c>
      <c r="B2" t="s">
        <v>0</v>
      </c>
      <c r="C2" t="s">
        <v>25</v>
      </c>
      <c r="D2" t="s">
        <v>30</v>
      </c>
      <c r="E2" t="s">
        <v>1</v>
      </c>
      <c r="F2" t="s">
        <v>47</v>
      </c>
      <c r="G2" t="s">
        <v>48</v>
      </c>
      <c r="H2" t="s">
        <v>44</v>
      </c>
      <c r="I2" t="s">
        <v>49</v>
      </c>
      <c r="J2" s="2">
        <v>44957</v>
      </c>
      <c r="K2" s="3">
        <v>108.37</v>
      </c>
      <c r="L2" t="s">
        <v>6</v>
      </c>
      <c r="M2" t="s">
        <v>7</v>
      </c>
    </row>
    <row r="3" spans="1:13" x14ac:dyDescent="0.2">
      <c r="A3" t="s">
        <v>70</v>
      </c>
      <c r="B3" t="s">
        <v>0</v>
      </c>
      <c r="C3" t="s">
        <v>25</v>
      </c>
      <c r="D3" t="s">
        <v>30</v>
      </c>
      <c r="E3" t="s">
        <v>1</v>
      </c>
      <c r="F3" t="s">
        <v>37</v>
      </c>
      <c r="G3" t="s">
        <v>38</v>
      </c>
      <c r="H3" t="s">
        <v>39</v>
      </c>
      <c r="I3" t="s">
        <v>40</v>
      </c>
      <c r="J3" s="2">
        <v>44957</v>
      </c>
      <c r="K3" s="3">
        <v>200</v>
      </c>
      <c r="L3" t="s">
        <v>71</v>
      </c>
      <c r="M3" t="s">
        <v>7</v>
      </c>
    </row>
    <row r="4" spans="1:13" x14ac:dyDescent="0.2">
      <c r="A4" t="s">
        <v>72</v>
      </c>
      <c r="B4" t="s">
        <v>0</v>
      </c>
      <c r="C4" t="s">
        <v>25</v>
      </c>
      <c r="D4" t="s">
        <v>30</v>
      </c>
      <c r="E4" t="s">
        <v>1</v>
      </c>
      <c r="F4" t="s">
        <v>59</v>
      </c>
      <c r="G4" t="s">
        <v>60</v>
      </c>
      <c r="H4" t="s">
        <v>10</v>
      </c>
      <c r="I4" t="s">
        <v>61</v>
      </c>
      <c r="J4" s="2">
        <v>44957</v>
      </c>
      <c r="K4" s="3">
        <v>691.34</v>
      </c>
      <c r="L4" t="s">
        <v>6</v>
      </c>
      <c r="M4" t="s">
        <v>7</v>
      </c>
    </row>
    <row r="5" spans="1:13" x14ac:dyDescent="0.2">
      <c r="A5" t="s">
        <v>73</v>
      </c>
      <c r="B5" t="s">
        <v>0</v>
      </c>
      <c r="C5" t="s">
        <v>25</v>
      </c>
      <c r="D5" t="s">
        <v>30</v>
      </c>
      <c r="E5" t="s">
        <v>1</v>
      </c>
      <c r="F5" t="s">
        <v>37</v>
      </c>
      <c r="G5" t="s">
        <v>38</v>
      </c>
      <c r="H5" t="s">
        <v>39</v>
      </c>
      <c r="I5" t="s">
        <v>40</v>
      </c>
      <c r="J5" s="2">
        <v>44957</v>
      </c>
      <c r="K5" s="3">
        <v>1555.58</v>
      </c>
      <c r="L5" t="s">
        <v>6</v>
      </c>
      <c r="M5" t="s">
        <v>7</v>
      </c>
    </row>
    <row r="6" spans="1:13" x14ac:dyDescent="0.2">
      <c r="A6" t="s">
        <v>74</v>
      </c>
      <c r="B6" t="s">
        <v>0</v>
      </c>
      <c r="C6" t="s">
        <v>25</v>
      </c>
      <c r="D6" t="s">
        <v>30</v>
      </c>
      <c r="E6" t="s">
        <v>1</v>
      </c>
      <c r="F6" t="s">
        <v>42</v>
      </c>
      <c r="G6" t="s">
        <v>43</v>
      </c>
      <c r="H6" t="s">
        <v>44</v>
      </c>
      <c r="I6" t="s">
        <v>45</v>
      </c>
      <c r="J6" s="2">
        <v>44957</v>
      </c>
      <c r="K6" s="3">
        <v>8271.8799999999992</v>
      </c>
      <c r="L6" t="s">
        <v>6</v>
      </c>
      <c r="M6" t="s">
        <v>7</v>
      </c>
    </row>
    <row r="7" spans="1:13" x14ac:dyDescent="0.2">
      <c r="A7" t="s">
        <v>86</v>
      </c>
      <c r="B7" t="s">
        <v>0</v>
      </c>
      <c r="C7" t="s">
        <v>25</v>
      </c>
      <c r="D7" t="s">
        <v>30</v>
      </c>
      <c r="E7" t="s">
        <v>1</v>
      </c>
      <c r="F7" t="s">
        <v>63</v>
      </c>
      <c r="G7" t="s">
        <v>64</v>
      </c>
      <c r="H7" t="s">
        <v>65</v>
      </c>
      <c r="I7" t="s">
        <v>66</v>
      </c>
      <c r="J7" s="2">
        <v>44957</v>
      </c>
      <c r="K7" s="3">
        <v>724.23</v>
      </c>
      <c r="L7" t="s">
        <v>6</v>
      </c>
      <c r="M7" t="s">
        <v>7</v>
      </c>
    </row>
    <row r="8" spans="1:13" x14ac:dyDescent="0.2">
      <c r="A8" t="s">
        <v>162</v>
      </c>
      <c r="B8" t="s">
        <v>0</v>
      </c>
      <c r="C8" t="s">
        <v>25</v>
      </c>
      <c r="D8" t="s">
        <v>30</v>
      </c>
      <c r="E8" t="s">
        <v>1</v>
      </c>
      <c r="F8" t="s">
        <v>32</v>
      </c>
      <c r="G8" t="s">
        <v>33</v>
      </c>
      <c r="H8" t="s">
        <v>34</v>
      </c>
      <c r="I8" t="s">
        <v>35</v>
      </c>
      <c r="J8" s="2">
        <v>44957</v>
      </c>
      <c r="K8" s="3">
        <v>2419.92</v>
      </c>
      <c r="L8" t="s">
        <v>6</v>
      </c>
      <c r="M8" t="s">
        <v>7</v>
      </c>
    </row>
    <row r="9" spans="1:13" x14ac:dyDescent="0.2">
      <c r="A9" t="s">
        <v>181</v>
      </c>
      <c r="B9" t="s">
        <v>182</v>
      </c>
      <c r="C9" t="s">
        <v>183</v>
      </c>
      <c r="D9" t="s">
        <v>187</v>
      </c>
      <c r="E9" t="s">
        <v>1</v>
      </c>
      <c r="F9" t="s">
        <v>184</v>
      </c>
      <c r="G9" t="s">
        <v>185</v>
      </c>
      <c r="H9" t="s">
        <v>28</v>
      </c>
      <c r="I9" t="s">
        <v>29</v>
      </c>
      <c r="J9" s="2">
        <v>44959</v>
      </c>
      <c r="K9" s="3">
        <v>236.25</v>
      </c>
      <c r="L9" t="s">
        <v>186</v>
      </c>
      <c r="M9" t="s">
        <v>7</v>
      </c>
    </row>
    <row r="10" spans="1:13" x14ac:dyDescent="0.2">
      <c r="A10" t="s">
        <v>188</v>
      </c>
      <c r="B10" t="s">
        <v>189</v>
      </c>
      <c r="C10" t="s">
        <v>183</v>
      </c>
      <c r="D10" t="s">
        <v>187</v>
      </c>
      <c r="E10" t="s">
        <v>1</v>
      </c>
      <c r="F10" t="s">
        <v>190</v>
      </c>
      <c r="G10" t="s">
        <v>38</v>
      </c>
      <c r="H10" t="s">
        <v>39</v>
      </c>
      <c r="I10" t="s">
        <v>40</v>
      </c>
      <c r="J10" s="2">
        <v>44959</v>
      </c>
      <c r="K10" s="3">
        <v>236.25</v>
      </c>
      <c r="L10" t="s">
        <v>191</v>
      </c>
      <c r="M10" t="s">
        <v>7</v>
      </c>
    </row>
    <row r="11" spans="1:13" x14ac:dyDescent="0.2">
      <c r="A11" t="s">
        <v>192</v>
      </c>
      <c r="B11" t="s">
        <v>193</v>
      </c>
      <c r="C11" t="s">
        <v>183</v>
      </c>
      <c r="D11" t="s">
        <v>187</v>
      </c>
      <c r="E11" t="s">
        <v>1</v>
      </c>
      <c r="F11" t="s">
        <v>194</v>
      </c>
      <c r="G11" t="s">
        <v>33</v>
      </c>
      <c r="H11" t="s">
        <v>34</v>
      </c>
      <c r="I11" t="s">
        <v>35</v>
      </c>
      <c r="J11" s="2">
        <v>44959</v>
      </c>
      <c r="K11" s="3">
        <v>203</v>
      </c>
      <c r="L11" t="s">
        <v>195</v>
      </c>
      <c r="M11" t="s">
        <v>7</v>
      </c>
    </row>
    <row r="12" spans="1:13" x14ac:dyDescent="0.2">
      <c r="A12" t="s">
        <v>192</v>
      </c>
      <c r="B12" t="s">
        <v>193</v>
      </c>
      <c r="C12" t="s">
        <v>183</v>
      </c>
      <c r="D12" t="s">
        <v>196</v>
      </c>
      <c r="E12" t="s">
        <v>1</v>
      </c>
      <c r="F12" t="s">
        <v>194</v>
      </c>
      <c r="G12" t="s">
        <v>33</v>
      </c>
      <c r="H12" t="s">
        <v>34</v>
      </c>
      <c r="I12" t="s">
        <v>35</v>
      </c>
      <c r="J12" s="2">
        <v>44959</v>
      </c>
      <c r="K12" s="3">
        <v>5.2</v>
      </c>
      <c r="L12" t="s">
        <v>195</v>
      </c>
      <c r="M12" t="s">
        <v>7</v>
      </c>
    </row>
    <row r="13" spans="1:13" x14ac:dyDescent="0.2">
      <c r="A13" t="s">
        <v>192</v>
      </c>
      <c r="B13" t="s">
        <v>193</v>
      </c>
      <c r="C13" t="s">
        <v>183</v>
      </c>
      <c r="D13" t="s">
        <v>197</v>
      </c>
      <c r="E13" t="s">
        <v>1</v>
      </c>
      <c r="F13" t="s">
        <v>194</v>
      </c>
      <c r="G13" t="s">
        <v>33</v>
      </c>
      <c r="H13" t="s">
        <v>34</v>
      </c>
      <c r="I13" t="s">
        <v>35</v>
      </c>
      <c r="J13" s="2">
        <v>44959</v>
      </c>
      <c r="K13" s="3">
        <v>300</v>
      </c>
      <c r="L13" t="s">
        <v>195</v>
      </c>
      <c r="M13" t="s">
        <v>7</v>
      </c>
    </row>
    <row r="14" spans="1:13" x14ac:dyDescent="0.2">
      <c r="A14" t="s">
        <v>198</v>
      </c>
      <c r="B14" t="s">
        <v>199</v>
      </c>
      <c r="C14" t="s">
        <v>183</v>
      </c>
      <c r="D14" t="s">
        <v>187</v>
      </c>
      <c r="E14" t="s">
        <v>1</v>
      </c>
      <c r="F14" t="s">
        <v>114</v>
      </c>
      <c r="G14" t="s">
        <v>43</v>
      </c>
      <c r="H14" t="s">
        <v>44</v>
      </c>
      <c r="I14" t="s">
        <v>45</v>
      </c>
      <c r="J14" s="2">
        <v>44959</v>
      </c>
      <c r="K14" s="3">
        <v>203</v>
      </c>
      <c r="L14" t="s">
        <v>200</v>
      </c>
      <c r="M14" t="s">
        <v>7</v>
      </c>
    </row>
    <row r="15" spans="1:13" x14ac:dyDescent="0.2">
      <c r="A15" t="s">
        <v>198</v>
      </c>
      <c r="B15" t="s">
        <v>199</v>
      </c>
      <c r="C15" t="s">
        <v>183</v>
      </c>
      <c r="D15" t="s">
        <v>196</v>
      </c>
      <c r="E15" t="s">
        <v>1</v>
      </c>
      <c r="F15" t="s">
        <v>114</v>
      </c>
      <c r="G15" t="s">
        <v>43</v>
      </c>
      <c r="H15" t="s">
        <v>44</v>
      </c>
      <c r="I15" t="s">
        <v>45</v>
      </c>
      <c r="J15" s="2">
        <v>44959</v>
      </c>
      <c r="K15" s="3">
        <v>2.6</v>
      </c>
      <c r="L15" t="s">
        <v>200</v>
      </c>
      <c r="M15" t="s">
        <v>7</v>
      </c>
    </row>
    <row r="16" spans="1:13" x14ac:dyDescent="0.2">
      <c r="A16" t="s">
        <v>198</v>
      </c>
      <c r="B16" t="s">
        <v>199</v>
      </c>
      <c r="C16" t="s">
        <v>183</v>
      </c>
      <c r="D16" t="s">
        <v>197</v>
      </c>
      <c r="E16" t="s">
        <v>1</v>
      </c>
      <c r="F16" t="s">
        <v>114</v>
      </c>
      <c r="G16" t="s">
        <v>43</v>
      </c>
      <c r="H16" t="s">
        <v>44</v>
      </c>
      <c r="I16" t="s">
        <v>45</v>
      </c>
      <c r="J16" s="2">
        <v>44959</v>
      </c>
      <c r="K16" s="3">
        <v>300</v>
      </c>
      <c r="L16" t="s">
        <v>200</v>
      </c>
      <c r="M16" t="s">
        <v>7</v>
      </c>
    </row>
    <row r="17" spans="1:13" x14ac:dyDescent="0.2">
      <c r="A17" t="s">
        <v>201</v>
      </c>
      <c r="B17" t="s">
        <v>202</v>
      </c>
      <c r="C17" t="s">
        <v>183</v>
      </c>
      <c r="D17" t="s">
        <v>187</v>
      </c>
      <c r="E17" t="s">
        <v>1</v>
      </c>
      <c r="F17" t="s">
        <v>194</v>
      </c>
      <c r="G17" t="s">
        <v>33</v>
      </c>
      <c r="H17" t="s">
        <v>34</v>
      </c>
      <c r="I17" t="s">
        <v>35</v>
      </c>
      <c r="J17" s="2">
        <v>44959</v>
      </c>
      <c r="K17" s="3">
        <v>203</v>
      </c>
      <c r="L17" t="s">
        <v>203</v>
      </c>
      <c r="M17" t="s">
        <v>7</v>
      </c>
    </row>
    <row r="18" spans="1:13" x14ac:dyDescent="0.2">
      <c r="A18" t="s">
        <v>201</v>
      </c>
      <c r="B18" t="s">
        <v>202</v>
      </c>
      <c r="C18" t="s">
        <v>183</v>
      </c>
      <c r="D18" t="s">
        <v>196</v>
      </c>
      <c r="E18" t="s">
        <v>1</v>
      </c>
      <c r="F18" t="s">
        <v>194</v>
      </c>
      <c r="G18" t="s">
        <v>33</v>
      </c>
      <c r="H18" t="s">
        <v>34</v>
      </c>
      <c r="I18" t="s">
        <v>35</v>
      </c>
      <c r="J18" s="2">
        <v>44959</v>
      </c>
      <c r="K18" s="3">
        <v>40</v>
      </c>
      <c r="L18" t="s">
        <v>203</v>
      </c>
      <c r="M18" t="s">
        <v>7</v>
      </c>
    </row>
    <row r="19" spans="1:13" x14ac:dyDescent="0.2">
      <c r="A19" t="s">
        <v>201</v>
      </c>
      <c r="B19" t="s">
        <v>202</v>
      </c>
      <c r="C19" t="s">
        <v>183</v>
      </c>
      <c r="D19" t="s">
        <v>197</v>
      </c>
      <c r="E19" t="s">
        <v>1</v>
      </c>
      <c r="F19" t="s">
        <v>194</v>
      </c>
      <c r="G19" t="s">
        <v>33</v>
      </c>
      <c r="H19" t="s">
        <v>34</v>
      </c>
      <c r="I19" t="s">
        <v>35</v>
      </c>
      <c r="J19" s="2">
        <v>44959</v>
      </c>
      <c r="K19" s="3">
        <v>300</v>
      </c>
      <c r="L19" t="s">
        <v>203</v>
      </c>
      <c r="M19" t="s">
        <v>7</v>
      </c>
    </row>
    <row r="20" spans="1:13" x14ac:dyDescent="0.2">
      <c r="A20" t="s">
        <v>209</v>
      </c>
      <c r="B20" t="s">
        <v>210</v>
      </c>
      <c r="C20" t="s">
        <v>183</v>
      </c>
      <c r="D20" t="s">
        <v>207</v>
      </c>
      <c r="E20" t="s">
        <v>1</v>
      </c>
      <c r="F20" t="s">
        <v>211</v>
      </c>
      <c r="G20" t="s">
        <v>64</v>
      </c>
      <c r="H20" t="s">
        <v>65</v>
      </c>
      <c r="I20" t="s">
        <v>66</v>
      </c>
      <c r="J20" s="2">
        <v>44960</v>
      </c>
      <c r="K20" s="3">
        <v>36</v>
      </c>
      <c r="L20" t="s">
        <v>212</v>
      </c>
      <c r="M20" t="s">
        <v>7</v>
      </c>
    </row>
    <row r="21" spans="1:13" x14ac:dyDescent="0.2">
      <c r="A21" t="s">
        <v>213</v>
      </c>
      <c r="B21" t="s">
        <v>214</v>
      </c>
      <c r="C21" t="s">
        <v>183</v>
      </c>
      <c r="D21" t="s">
        <v>207</v>
      </c>
      <c r="E21" t="s">
        <v>1</v>
      </c>
      <c r="F21" t="s">
        <v>194</v>
      </c>
      <c r="G21" t="s">
        <v>33</v>
      </c>
      <c r="H21" t="s">
        <v>34</v>
      </c>
      <c r="I21" t="s">
        <v>35</v>
      </c>
      <c r="J21" s="2">
        <v>44960</v>
      </c>
      <c r="K21" s="3">
        <v>54</v>
      </c>
      <c r="L21" t="s">
        <v>215</v>
      </c>
      <c r="M21" t="s">
        <v>7</v>
      </c>
    </row>
    <row r="22" spans="1:13" x14ac:dyDescent="0.2">
      <c r="A22" t="s">
        <v>216</v>
      </c>
      <c r="B22" t="s">
        <v>217</v>
      </c>
      <c r="C22" t="s">
        <v>183</v>
      </c>
      <c r="D22" t="s">
        <v>207</v>
      </c>
      <c r="E22" t="s">
        <v>1</v>
      </c>
      <c r="F22" t="s">
        <v>194</v>
      </c>
      <c r="G22" t="s">
        <v>33</v>
      </c>
      <c r="H22" t="s">
        <v>34</v>
      </c>
      <c r="I22" t="s">
        <v>35</v>
      </c>
      <c r="J22" s="2">
        <v>44960</v>
      </c>
      <c r="K22" s="3">
        <v>18</v>
      </c>
      <c r="L22" t="s">
        <v>218</v>
      </c>
      <c r="M22" t="s">
        <v>7</v>
      </c>
    </row>
    <row r="23" spans="1:13" x14ac:dyDescent="0.2">
      <c r="A23" t="s">
        <v>219</v>
      </c>
      <c r="B23" t="s">
        <v>220</v>
      </c>
      <c r="C23" t="s">
        <v>183</v>
      </c>
      <c r="D23" t="s">
        <v>207</v>
      </c>
      <c r="E23" t="s">
        <v>1</v>
      </c>
      <c r="F23" t="s">
        <v>194</v>
      </c>
      <c r="G23" t="s">
        <v>33</v>
      </c>
      <c r="H23" t="s">
        <v>34</v>
      </c>
      <c r="I23" t="s">
        <v>35</v>
      </c>
      <c r="J23" s="2">
        <v>44960</v>
      </c>
      <c r="K23" s="3">
        <v>45</v>
      </c>
      <c r="L23" t="s">
        <v>221</v>
      </c>
      <c r="M23" t="s">
        <v>7</v>
      </c>
    </row>
    <row r="24" spans="1:13" x14ac:dyDescent="0.2">
      <c r="A24" t="s">
        <v>222</v>
      </c>
      <c r="B24" t="s">
        <v>223</v>
      </c>
      <c r="C24" t="s">
        <v>183</v>
      </c>
      <c r="D24" t="s">
        <v>207</v>
      </c>
      <c r="E24" t="s">
        <v>1</v>
      </c>
      <c r="F24" t="s">
        <v>224</v>
      </c>
      <c r="G24" t="s">
        <v>225</v>
      </c>
      <c r="H24" t="s">
        <v>10</v>
      </c>
      <c r="I24" t="s">
        <v>61</v>
      </c>
      <c r="J24" s="2">
        <v>44960</v>
      </c>
      <c r="K24" s="3">
        <v>18</v>
      </c>
      <c r="L24" t="s">
        <v>226</v>
      </c>
      <c r="M24" t="s">
        <v>7</v>
      </c>
    </row>
    <row r="25" spans="1:13" x14ac:dyDescent="0.2">
      <c r="A25" t="s">
        <v>252</v>
      </c>
      <c r="B25" t="s">
        <v>253</v>
      </c>
      <c r="C25" t="s">
        <v>183</v>
      </c>
      <c r="D25" t="s">
        <v>207</v>
      </c>
      <c r="E25" t="s">
        <v>1</v>
      </c>
      <c r="F25" t="s">
        <v>114</v>
      </c>
      <c r="G25" t="s">
        <v>43</v>
      </c>
      <c r="H25" t="s">
        <v>44</v>
      </c>
      <c r="I25" t="s">
        <v>45</v>
      </c>
      <c r="J25" s="2">
        <v>44960</v>
      </c>
      <c r="K25" s="3">
        <v>36</v>
      </c>
      <c r="L25" t="s">
        <v>254</v>
      </c>
      <c r="M25" t="s">
        <v>7</v>
      </c>
    </row>
    <row r="26" spans="1:13" x14ac:dyDescent="0.2">
      <c r="A26" t="s">
        <v>267</v>
      </c>
      <c r="B26" t="s">
        <v>268</v>
      </c>
      <c r="C26" t="s">
        <v>183</v>
      </c>
      <c r="D26" t="s">
        <v>207</v>
      </c>
      <c r="E26" t="s">
        <v>1</v>
      </c>
      <c r="F26" t="s">
        <v>114</v>
      </c>
      <c r="G26" t="s">
        <v>43</v>
      </c>
      <c r="H26" t="s">
        <v>44</v>
      </c>
      <c r="I26" t="s">
        <v>45</v>
      </c>
      <c r="J26" s="2">
        <v>44960</v>
      </c>
      <c r="K26" s="3">
        <v>99</v>
      </c>
      <c r="L26" t="s">
        <v>269</v>
      </c>
      <c r="M26" t="s">
        <v>7</v>
      </c>
    </row>
    <row r="27" spans="1:13" x14ac:dyDescent="0.2">
      <c r="A27" t="s">
        <v>270</v>
      </c>
      <c r="B27" t="s">
        <v>271</v>
      </c>
      <c r="C27" t="s">
        <v>183</v>
      </c>
      <c r="D27" t="s">
        <v>208</v>
      </c>
      <c r="E27" t="s">
        <v>1</v>
      </c>
      <c r="F27" t="s">
        <v>190</v>
      </c>
      <c r="G27" t="s">
        <v>38</v>
      </c>
      <c r="H27" t="s">
        <v>39</v>
      </c>
      <c r="I27" t="s">
        <v>40</v>
      </c>
      <c r="J27" s="2">
        <v>44960</v>
      </c>
      <c r="K27" s="3">
        <v>28.5</v>
      </c>
      <c r="L27" t="s">
        <v>272</v>
      </c>
      <c r="M27" t="s">
        <v>7</v>
      </c>
    </row>
    <row r="28" spans="1:13" x14ac:dyDescent="0.2">
      <c r="A28" t="s">
        <v>270</v>
      </c>
      <c r="B28" t="s">
        <v>271</v>
      </c>
      <c r="C28" t="s">
        <v>183</v>
      </c>
      <c r="D28" t="s">
        <v>207</v>
      </c>
      <c r="E28" t="s">
        <v>1</v>
      </c>
      <c r="F28" t="s">
        <v>190</v>
      </c>
      <c r="G28" t="s">
        <v>38</v>
      </c>
      <c r="H28" t="s">
        <v>39</v>
      </c>
      <c r="I28" t="s">
        <v>40</v>
      </c>
      <c r="J28" s="2">
        <v>44960</v>
      </c>
      <c r="K28" s="3">
        <v>54</v>
      </c>
      <c r="L28" t="s">
        <v>272</v>
      </c>
      <c r="M28" t="s">
        <v>7</v>
      </c>
    </row>
    <row r="29" spans="1:13" x14ac:dyDescent="0.2">
      <c r="A29" t="s">
        <v>273</v>
      </c>
      <c r="B29" t="s">
        <v>274</v>
      </c>
      <c r="C29" t="s">
        <v>183</v>
      </c>
      <c r="D29" t="s">
        <v>207</v>
      </c>
      <c r="E29" t="s">
        <v>1</v>
      </c>
      <c r="F29" t="s">
        <v>114</v>
      </c>
      <c r="G29" t="s">
        <v>43</v>
      </c>
      <c r="H29" t="s">
        <v>44</v>
      </c>
      <c r="I29" t="s">
        <v>45</v>
      </c>
      <c r="J29" s="2">
        <v>44960</v>
      </c>
      <c r="K29" s="3">
        <v>90</v>
      </c>
      <c r="L29" t="s">
        <v>275</v>
      </c>
      <c r="M29" t="s">
        <v>7</v>
      </c>
    </row>
    <row r="30" spans="1:13" x14ac:dyDescent="0.2">
      <c r="A30" t="s">
        <v>355</v>
      </c>
      <c r="B30" t="s">
        <v>356</v>
      </c>
      <c r="C30" t="s">
        <v>113</v>
      </c>
      <c r="D30" t="s">
        <v>116</v>
      </c>
      <c r="E30" t="s">
        <v>357</v>
      </c>
      <c r="F30" t="s">
        <v>190</v>
      </c>
      <c r="G30" t="s">
        <v>38</v>
      </c>
      <c r="H30" t="s">
        <v>39</v>
      </c>
      <c r="I30" t="s">
        <v>40</v>
      </c>
      <c r="J30" s="2">
        <v>44963</v>
      </c>
      <c r="K30" s="3">
        <v>500</v>
      </c>
      <c r="L30" t="s">
        <v>358</v>
      </c>
      <c r="M30" t="s">
        <v>7</v>
      </c>
    </row>
    <row r="31" spans="1:13" x14ac:dyDescent="0.2">
      <c r="A31" t="s">
        <v>359</v>
      </c>
      <c r="B31" t="s">
        <v>0</v>
      </c>
      <c r="C31" t="s">
        <v>113</v>
      </c>
      <c r="D31" t="s">
        <v>116</v>
      </c>
      <c r="E31" t="s">
        <v>357</v>
      </c>
      <c r="F31" t="s">
        <v>2</v>
      </c>
      <c r="G31" t="s">
        <v>3</v>
      </c>
      <c r="H31" t="s">
        <v>4</v>
      </c>
      <c r="I31" t="s">
        <v>5</v>
      </c>
      <c r="J31" s="2">
        <v>44963</v>
      </c>
      <c r="K31" s="3">
        <v>165.34</v>
      </c>
      <c r="L31" t="s">
        <v>358</v>
      </c>
      <c r="M31" t="s">
        <v>7</v>
      </c>
    </row>
    <row r="32" spans="1:13" x14ac:dyDescent="0.2">
      <c r="A32" t="s">
        <v>360</v>
      </c>
      <c r="B32" t="s">
        <v>0</v>
      </c>
      <c r="C32" t="s">
        <v>113</v>
      </c>
      <c r="D32" t="s">
        <v>116</v>
      </c>
      <c r="E32" t="s">
        <v>357</v>
      </c>
      <c r="F32" t="s">
        <v>8</v>
      </c>
      <c r="G32" t="s">
        <v>9</v>
      </c>
      <c r="H32" t="s">
        <v>10</v>
      </c>
      <c r="I32" t="s">
        <v>11</v>
      </c>
      <c r="J32" s="2">
        <v>44963</v>
      </c>
      <c r="K32" s="3">
        <v>10.48</v>
      </c>
      <c r="L32" t="s">
        <v>358</v>
      </c>
      <c r="M32" t="s">
        <v>7</v>
      </c>
    </row>
    <row r="33" spans="1:13" x14ac:dyDescent="0.2">
      <c r="A33" t="s">
        <v>55</v>
      </c>
      <c r="B33" t="s">
        <v>0</v>
      </c>
      <c r="C33" t="s">
        <v>25</v>
      </c>
      <c r="D33" t="s">
        <v>30</v>
      </c>
      <c r="E33" t="s">
        <v>12</v>
      </c>
      <c r="F33" t="s">
        <v>47</v>
      </c>
      <c r="G33" t="s">
        <v>48</v>
      </c>
      <c r="H33" t="s">
        <v>44</v>
      </c>
      <c r="I33" t="s">
        <v>49</v>
      </c>
      <c r="J33" s="2">
        <v>44957</v>
      </c>
      <c r="K33" s="3">
        <v>74.37</v>
      </c>
      <c r="L33" t="s">
        <v>6</v>
      </c>
      <c r="M33" t="s">
        <v>7</v>
      </c>
    </row>
    <row r="34" spans="1:13" x14ac:dyDescent="0.2">
      <c r="A34" t="s">
        <v>56</v>
      </c>
      <c r="B34" t="s">
        <v>0</v>
      </c>
      <c r="C34" t="s">
        <v>25</v>
      </c>
      <c r="D34" t="s">
        <v>30</v>
      </c>
      <c r="E34" t="s">
        <v>12</v>
      </c>
      <c r="F34" t="s">
        <v>37</v>
      </c>
      <c r="G34" t="s">
        <v>38</v>
      </c>
      <c r="H34" t="s">
        <v>39</v>
      </c>
      <c r="I34" t="s">
        <v>40</v>
      </c>
      <c r="J34" s="2">
        <v>44957</v>
      </c>
      <c r="K34" s="3">
        <v>223.21</v>
      </c>
      <c r="L34" t="s">
        <v>57</v>
      </c>
      <c r="M34" t="s">
        <v>7</v>
      </c>
    </row>
    <row r="35" spans="1:13" x14ac:dyDescent="0.2">
      <c r="A35" t="s">
        <v>58</v>
      </c>
      <c r="B35" t="s">
        <v>0</v>
      </c>
      <c r="C35" t="s">
        <v>25</v>
      </c>
      <c r="D35" t="s">
        <v>30</v>
      </c>
      <c r="E35" t="s">
        <v>12</v>
      </c>
      <c r="F35" t="s">
        <v>59</v>
      </c>
      <c r="G35" t="s">
        <v>60</v>
      </c>
      <c r="H35" t="s">
        <v>10</v>
      </c>
      <c r="I35" t="s">
        <v>61</v>
      </c>
      <c r="J35" s="2">
        <v>44957</v>
      </c>
      <c r="K35" s="3">
        <v>1371.94</v>
      </c>
      <c r="L35" t="s">
        <v>6</v>
      </c>
      <c r="M35" t="s">
        <v>7</v>
      </c>
    </row>
    <row r="36" spans="1:13" x14ac:dyDescent="0.2">
      <c r="A36" t="s">
        <v>62</v>
      </c>
      <c r="B36" t="s">
        <v>0</v>
      </c>
      <c r="C36" t="s">
        <v>25</v>
      </c>
      <c r="D36" t="s">
        <v>30</v>
      </c>
      <c r="E36" t="s">
        <v>12</v>
      </c>
      <c r="F36" t="s">
        <v>63</v>
      </c>
      <c r="G36" t="s">
        <v>64</v>
      </c>
      <c r="H36" t="s">
        <v>65</v>
      </c>
      <c r="I36" t="s">
        <v>66</v>
      </c>
      <c r="J36" s="2">
        <v>44957</v>
      </c>
      <c r="K36" s="3">
        <v>786.87</v>
      </c>
      <c r="L36" t="s">
        <v>6</v>
      </c>
      <c r="M36" t="s">
        <v>7</v>
      </c>
    </row>
    <row r="37" spans="1:13" x14ac:dyDescent="0.2">
      <c r="A37" t="s">
        <v>67</v>
      </c>
      <c r="B37" t="s">
        <v>0</v>
      </c>
      <c r="C37" t="s">
        <v>25</v>
      </c>
      <c r="D37" t="s">
        <v>30</v>
      </c>
      <c r="E37" t="s">
        <v>12</v>
      </c>
      <c r="F37" t="s">
        <v>37</v>
      </c>
      <c r="G37" t="s">
        <v>38</v>
      </c>
      <c r="H37" t="s">
        <v>39</v>
      </c>
      <c r="I37" t="s">
        <v>40</v>
      </c>
      <c r="J37" s="2">
        <v>44957</v>
      </c>
      <c r="K37" s="3">
        <v>4833.0600000000004</v>
      </c>
      <c r="L37" t="s">
        <v>6</v>
      </c>
      <c r="M37" t="s">
        <v>7</v>
      </c>
    </row>
    <row r="38" spans="1:13" x14ac:dyDescent="0.2">
      <c r="A38" t="s">
        <v>68</v>
      </c>
      <c r="B38" t="s">
        <v>0</v>
      </c>
      <c r="C38" t="s">
        <v>25</v>
      </c>
      <c r="D38" t="s">
        <v>30</v>
      </c>
      <c r="E38" t="s">
        <v>12</v>
      </c>
      <c r="F38" t="s">
        <v>42</v>
      </c>
      <c r="G38" t="s">
        <v>43</v>
      </c>
      <c r="H38" t="s">
        <v>44</v>
      </c>
      <c r="I38" t="s">
        <v>45</v>
      </c>
      <c r="J38" s="2">
        <v>44957</v>
      </c>
      <c r="K38" s="3">
        <v>11253.85</v>
      </c>
      <c r="L38" t="s">
        <v>6</v>
      </c>
      <c r="M38" t="s">
        <v>7</v>
      </c>
    </row>
    <row r="39" spans="1:13" x14ac:dyDescent="0.2">
      <c r="A39" t="s">
        <v>413</v>
      </c>
      <c r="B39" t="s">
        <v>414</v>
      </c>
      <c r="C39" t="s">
        <v>113</v>
      </c>
      <c r="D39" t="s">
        <v>116</v>
      </c>
      <c r="E39" t="s">
        <v>12</v>
      </c>
      <c r="F39" t="s">
        <v>194</v>
      </c>
      <c r="G39" t="s">
        <v>33</v>
      </c>
      <c r="H39" t="s">
        <v>34</v>
      </c>
      <c r="I39" t="s">
        <v>35</v>
      </c>
      <c r="J39" s="2">
        <v>44963</v>
      </c>
      <c r="K39" s="3">
        <v>500</v>
      </c>
      <c r="L39" t="s">
        <v>415</v>
      </c>
      <c r="M39" t="s">
        <v>7</v>
      </c>
    </row>
    <row r="40" spans="1:13" x14ac:dyDescent="0.2">
      <c r="A40" t="s">
        <v>416</v>
      </c>
      <c r="B40" t="s">
        <v>0</v>
      </c>
      <c r="C40" t="s">
        <v>113</v>
      </c>
      <c r="D40" t="s">
        <v>116</v>
      </c>
      <c r="E40" t="s">
        <v>12</v>
      </c>
      <c r="F40" t="s">
        <v>2</v>
      </c>
      <c r="G40" t="s">
        <v>3</v>
      </c>
      <c r="H40" t="s">
        <v>4</v>
      </c>
      <c r="I40" t="s">
        <v>5</v>
      </c>
      <c r="J40" s="2">
        <v>44963</v>
      </c>
      <c r="K40" s="3">
        <v>165.34</v>
      </c>
      <c r="L40" t="s">
        <v>415</v>
      </c>
      <c r="M40" t="s">
        <v>7</v>
      </c>
    </row>
    <row r="41" spans="1:13" x14ac:dyDescent="0.2">
      <c r="A41" t="s">
        <v>417</v>
      </c>
      <c r="B41" t="s">
        <v>0</v>
      </c>
      <c r="C41" t="s">
        <v>113</v>
      </c>
      <c r="D41" t="s">
        <v>116</v>
      </c>
      <c r="E41" t="s">
        <v>12</v>
      </c>
      <c r="F41" t="s">
        <v>8</v>
      </c>
      <c r="G41" t="s">
        <v>9</v>
      </c>
      <c r="H41" t="s">
        <v>10</v>
      </c>
      <c r="I41" t="s">
        <v>11</v>
      </c>
      <c r="J41" s="2">
        <v>44963</v>
      </c>
      <c r="K41" s="3">
        <v>10.48</v>
      </c>
      <c r="L41" t="s">
        <v>415</v>
      </c>
      <c r="M41" t="s">
        <v>7</v>
      </c>
    </row>
    <row r="42" spans="1:13" x14ac:dyDescent="0.2">
      <c r="A42" t="s">
        <v>377</v>
      </c>
      <c r="B42" t="s">
        <v>378</v>
      </c>
      <c r="C42" t="s">
        <v>113</v>
      </c>
      <c r="D42" t="s">
        <v>116</v>
      </c>
      <c r="E42" t="s">
        <v>379</v>
      </c>
      <c r="F42" t="s">
        <v>224</v>
      </c>
      <c r="G42" t="s">
        <v>225</v>
      </c>
      <c r="H42" t="s">
        <v>10</v>
      </c>
      <c r="I42" t="s">
        <v>61</v>
      </c>
      <c r="J42" s="2">
        <v>44963</v>
      </c>
      <c r="K42" s="3">
        <v>450</v>
      </c>
      <c r="L42" t="s">
        <v>380</v>
      </c>
      <c r="M42" t="s">
        <v>7</v>
      </c>
    </row>
    <row r="43" spans="1:13" x14ac:dyDescent="0.2">
      <c r="A43" t="s">
        <v>381</v>
      </c>
      <c r="B43" t="s">
        <v>0</v>
      </c>
      <c r="C43" t="s">
        <v>113</v>
      </c>
      <c r="D43" t="s">
        <v>116</v>
      </c>
      <c r="E43" t="s">
        <v>379</v>
      </c>
      <c r="F43" t="s">
        <v>2</v>
      </c>
      <c r="G43" t="s">
        <v>3</v>
      </c>
      <c r="H43" t="s">
        <v>4</v>
      </c>
      <c r="I43" t="s">
        <v>5</v>
      </c>
      <c r="J43" s="2">
        <v>44963</v>
      </c>
      <c r="K43" s="3">
        <v>148.80000000000001</v>
      </c>
      <c r="L43" t="s">
        <v>380</v>
      </c>
      <c r="M43" t="s">
        <v>7</v>
      </c>
    </row>
    <row r="44" spans="1:13" x14ac:dyDescent="0.2">
      <c r="A44" t="s">
        <v>382</v>
      </c>
      <c r="B44" t="s">
        <v>0</v>
      </c>
      <c r="C44" t="s">
        <v>113</v>
      </c>
      <c r="D44" t="s">
        <v>116</v>
      </c>
      <c r="E44" t="s">
        <v>379</v>
      </c>
      <c r="F44" t="s">
        <v>8</v>
      </c>
      <c r="G44" t="s">
        <v>9</v>
      </c>
      <c r="H44" t="s">
        <v>10</v>
      </c>
      <c r="I44" t="s">
        <v>11</v>
      </c>
      <c r="J44" s="2">
        <v>44963</v>
      </c>
      <c r="K44" s="3">
        <v>9.43</v>
      </c>
      <c r="L44" t="s">
        <v>380</v>
      </c>
      <c r="M44" t="s">
        <v>7</v>
      </c>
    </row>
    <row r="45" spans="1:13" s="7" customFormat="1" ht="15" x14ac:dyDescent="0.2">
      <c r="B45" s="7" t="s">
        <v>446</v>
      </c>
      <c r="J45" s="8"/>
      <c r="K45" s="9">
        <f>SUM(K2:K44)</f>
        <v>36982.29</v>
      </c>
    </row>
    <row r="46" spans="1:13" s="7" customFormat="1" ht="15" x14ac:dyDescent="0.2">
      <c r="J46" s="8"/>
      <c r="K46" s="9"/>
    </row>
    <row r="47" spans="1:13" x14ac:dyDescent="0.2">
      <c r="A47" t="s">
        <v>117</v>
      </c>
      <c r="B47" t="s">
        <v>0</v>
      </c>
      <c r="C47" t="s">
        <v>25</v>
      </c>
      <c r="D47" t="s">
        <v>30</v>
      </c>
      <c r="E47" t="s">
        <v>13</v>
      </c>
      <c r="F47" t="s">
        <v>42</v>
      </c>
      <c r="G47" t="s">
        <v>43</v>
      </c>
      <c r="H47" t="s">
        <v>44</v>
      </c>
      <c r="I47" t="s">
        <v>45</v>
      </c>
      <c r="J47" s="2">
        <v>44957</v>
      </c>
      <c r="K47" s="3">
        <v>5665.8</v>
      </c>
      <c r="L47" t="s">
        <v>14</v>
      </c>
      <c r="M47" t="s">
        <v>7</v>
      </c>
    </row>
    <row r="48" spans="1:13" x14ac:dyDescent="0.2">
      <c r="A48" t="s">
        <v>119</v>
      </c>
      <c r="B48" t="s">
        <v>0</v>
      </c>
      <c r="C48" t="s">
        <v>25</v>
      </c>
      <c r="D48" t="s">
        <v>30</v>
      </c>
      <c r="E48" t="s">
        <v>13</v>
      </c>
      <c r="F48" t="s">
        <v>37</v>
      </c>
      <c r="G48" t="s">
        <v>38</v>
      </c>
      <c r="H48" t="s">
        <v>39</v>
      </c>
      <c r="I48" t="s">
        <v>40</v>
      </c>
      <c r="J48" s="2">
        <v>44957</v>
      </c>
      <c r="K48" s="3">
        <v>1910.38</v>
      </c>
      <c r="L48" t="s">
        <v>14</v>
      </c>
      <c r="M48" t="s">
        <v>7</v>
      </c>
    </row>
    <row r="49" spans="1:13" x14ac:dyDescent="0.2">
      <c r="A49" t="s">
        <v>121</v>
      </c>
      <c r="B49" t="s">
        <v>0</v>
      </c>
      <c r="C49" t="s">
        <v>25</v>
      </c>
      <c r="D49" t="s">
        <v>30</v>
      </c>
      <c r="E49" t="s">
        <v>13</v>
      </c>
      <c r="F49" t="s">
        <v>32</v>
      </c>
      <c r="G49" t="s">
        <v>33</v>
      </c>
      <c r="H49" t="s">
        <v>34</v>
      </c>
      <c r="I49" t="s">
        <v>35</v>
      </c>
      <c r="J49" s="2">
        <v>44957</v>
      </c>
      <c r="K49" s="3">
        <v>2699.7</v>
      </c>
      <c r="L49" t="s">
        <v>14</v>
      </c>
      <c r="M49" t="s">
        <v>7</v>
      </c>
    </row>
    <row r="50" spans="1:13" x14ac:dyDescent="0.2">
      <c r="A50" t="s">
        <v>122</v>
      </c>
      <c r="B50" t="s">
        <v>0</v>
      </c>
      <c r="C50" t="s">
        <v>25</v>
      </c>
      <c r="D50" t="s">
        <v>30</v>
      </c>
      <c r="E50" t="s">
        <v>13</v>
      </c>
      <c r="F50" t="s">
        <v>59</v>
      </c>
      <c r="G50" t="s">
        <v>60</v>
      </c>
      <c r="H50" t="s">
        <v>10</v>
      </c>
      <c r="I50" t="s">
        <v>61</v>
      </c>
      <c r="J50" s="2">
        <v>44957</v>
      </c>
      <c r="K50" s="3">
        <v>884</v>
      </c>
      <c r="L50" t="s">
        <v>14</v>
      </c>
      <c r="M50" t="s">
        <v>7</v>
      </c>
    </row>
    <row r="51" spans="1:13" x14ac:dyDescent="0.2">
      <c r="A51" t="s">
        <v>125</v>
      </c>
      <c r="B51" t="s">
        <v>0</v>
      </c>
      <c r="C51" t="s">
        <v>25</v>
      </c>
      <c r="D51" t="s">
        <v>30</v>
      </c>
      <c r="E51" t="s">
        <v>13</v>
      </c>
      <c r="F51" t="s">
        <v>47</v>
      </c>
      <c r="G51" t="s">
        <v>48</v>
      </c>
      <c r="H51" t="s">
        <v>44</v>
      </c>
      <c r="I51" t="s">
        <v>49</v>
      </c>
      <c r="J51" s="2">
        <v>44957</v>
      </c>
      <c r="K51" s="3">
        <v>48.12</v>
      </c>
      <c r="L51" t="s">
        <v>14</v>
      </c>
      <c r="M51" t="s">
        <v>7</v>
      </c>
    </row>
    <row r="52" spans="1:13" x14ac:dyDescent="0.2">
      <c r="A52" t="s">
        <v>126</v>
      </c>
      <c r="B52" t="s">
        <v>0</v>
      </c>
      <c r="C52" t="s">
        <v>25</v>
      </c>
      <c r="D52" t="s">
        <v>30</v>
      </c>
      <c r="E52" t="s">
        <v>13</v>
      </c>
      <c r="F52" t="s">
        <v>88</v>
      </c>
      <c r="G52" t="s">
        <v>89</v>
      </c>
      <c r="H52" t="s">
        <v>34</v>
      </c>
      <c r="I52" t="s">
        <v>90</v>
      </c>
      <c r="J52" s="2">
        <v>44957</v>
      </c>
      <c r="K52" s="3">
        <v>30.85</v>
      </c>
      <c r="L52" t="s">
        <v>14</v>
      </c>
      <c r="M52" t="s">
        <v>7</v>
      </c>
    </row>
    <row r="53" spans="1:13" x14ac:dyDescent="0.2">
      <c r="A53" t="s">
        <v>141</v>
      </c>
      <c r="B53" t="s">
        <v>0</v>
      </c>
      <c r="C53" t="s">
        <v>25</v>
      </c>
      <c r="D53" t="s">
        <v>30</v>
      </c>
      <c r="E53" t="s">
        <v>19</v>
      </c>
      <c r="F53" t="s">
        <v>42</v>
      </c>
      <c r="G53" t="s">
        <v>43</v>
      </c>
      <c r="H53" t="s">
        <v>44</v>
      </c>
      <c r="I53" t="s">
        <v>45</v>
      </c>
      <c r="J53" s="2">
        <v>44957</v>
      </c>
      <c r="K53" s="3">
        <v>895.64</v>
      </c>
      <c r="L53" t="s">
        <v>14</v>
      </c>
      <c r="M53" t="s">
        <v>7</v>
      </c>
    </row>
    <row r="54" spans="1:13" x14ac:dyDescent="0.2">
      <c r="A54" t="s">
        <v>142</v>
      </c>
      <c r="B54" t="s">
        <v>0</v>
      </c>
      <c r="C54" t="s">
        <v>25</v>
      </c>
      <c r="D54" t="s">
        <v>30</v>
      </c>
      <c r="E54" t="s">
        <v>19</v>
      </c>
      <c r="F54" t="s">
        <v>32</v>
      </c>
      <c r="G54" t="s">
        <v>33</v>
      </c>
      <c r="H54" t="s">
        <v>34</v>
      </c>
      <c r="I54" t="s">
        <v>35</v>
      </c>
      <c r="J54" s="2">
        <v>44957</v>
      </c>
      <c r="K54" s="3">
        <v>2982.1</v>
      </c>
      <c r="L54" t="s">
        <v>14</v>
      </c>
      <c r="M54" t="s">
        <v>7</v>
      </c>
    </row>
    <row r="55" spans="1:13" x14ac:dyDescent="0.2">
      <c r="A55" t="s">
        <v>143</v>
      </c>
      <c r="B55" t="s">
        <v>0</v>
      </c>
      <c r="C55" t="s">
        <v>25</v>
      </c>
      <c r="D55" t="s">
        <v>30</v>
      </c>
      <c r="E55" t="s">
        <v>19</v>
      </c>
      <c r="F55" t="s">
        <v>63</v>
      </c>
      <c r="G55" t="s">
        <v>64</v>
      </c>
      <c r="H55" t="s">
        <v>65</v>
      </c>
      <c r="I55" t="s">
        <v>66</v>
      </c>
      <c r="J55" s="2">
        <v>44957</v>
      </c>
      <c r="K55" s="3">
        <v>771.66</v>
      </c>
      <c r="L55" t="s">
        <v>14</v>
      </c>
      <c r="M55" t="s">
        <v>7</v>
      </c>
    </row>
    <row r="56" spans="1:13" x14ac:dyDescent="0.2">
      <c r="A56" t="s">
        <v>144</v>
      </c>
      <c r="B56" t="s">
        <v>0</v>
      </c>
      <c r="C56" t="s">
        <v>25</v>
      </c>
      <c r="D56" t="s">
        <v>30</v>
      </c>
      <c r="E56" t="s">
        <v>19</v>
      </c>
      <c r="F56" t="s">
        <v>59</v>
      </c>
      <c r="G56" t="s">
        <v>60</v>
      </c>
      <c r="H56" t="s">
        <v>10</v>
      </c>
      <c r="I56" t="s">
        <v>61</v>
      </c>
      <c r="J56" s="2">
        <v>44957</v>
      </c>
      <c r="K56" s="3">
        <v>2590.39</v>
      </c>
      <c r="L56" t="s">
        <v>14</v>
      </c>
      <c r="M56" t="s">
        <v>7</v>
      </c>
    </row>
    <row r="57" spans="1:13" x14ac:dyDescent="0.2">
      <c r="A57" t="s">
        <v>145</v>
      </c>
      <c r="B57" t="s">
        <v>0</v>
      </c>
      <c r="C57" t="s">
        <v>25</v>
      </c>
      <c r="D57" t="s">
        <v>30</v>
      </c>
      <c r="E57" t="s">
        <v>19</v>
      </c>
      <c r="F57" t="s">
        <v>26</v>
      </c>
      <c r="G57" t="s">
        <v>27</v>
      </c>
      <c r="H57" t="s">
        <v>28</v>
      </c>
      <c r="I57" t="s">
        <v>29</v>
      </c>
      <c r="J57" s="2">
        <v>44957</v>
      </c>
      <c r="K57" s="3">
        <v>445.5</v>
      </c>
      <c r="L57" t="s">
        <v>14</v>
      </c>
      <c r="M57" t="s">
        <v>7</v>
      </c>
    </row>
    <row r="58" spans="1:13" x14ac:dyDescent="0.2">
      <c r="A58" t="s">
        <v>146</v>
      </c>
      <c r="B58" t="s">
        <v>0</v>
      </c>
      <c r="C58" t="s">
        <v>25</v>
      </c>
      <c r="D58" t="s">
        <v>30</v>
      </c>
      <c r="E58" t="s">
        <v>19</v>
      </c>
      <c r="F58" t="s">
        <v>32</v>
      </c>
      <c r="G58" t="s">
        <v>33</v>
      </c>
      <c r="H58" t="s">
        <v>34</v>
      </c>
      <c r="I58" t="s">
        <v>35</v>
      </c>
      <c r="J58" s="2">
        <v>44957</v>
      </c>
      <c r="K58" s="3">
        <v>97.13</v>
      </c>
      <c r="L58" t="s">
        <v>147</v>
      </c>
      <c r="M58" t="s">
        <v>7</v>
      </c>
    </row>
    <row r="59" spans="1:13" x14ac:dyDescent="0.2">
      <c r="A59" t="s">
        <v>148</v>
      </c>
      <c r="B59" t="s">
        <v>0</v>
      </c>
      <c r="C59" t="s">
        <v>25</v>
      </c>
      <c r="D59" t="s">
        <v>30</v>
      </c>
      <c r="E59" t="s">
        <v>19</v>
      </c>
      <c r="F59" t="s">
        <v>47</v>
      </c>
      <c r="G59" t="s">
        <v>48</v>
      </c>
      <c r="H59" t="s">
        <v>44</v>
      </c>
      <c r="I59" t="s">
        <v>49</v>
      </c>
      <c r="J59" s="2">
        <v>44957</v>
      </c>
      <c r="K59" s="3">
        <v>21.19</v>
      </c>
      <c r="L59" t="s">
        <v>14</v>
      </c>
      <c r="M59" t="s">
        <v>7</v>
      </c>
    </row>
    <row r="60" spans="1:13" x14ac:dyDescent="0.2">
      <c r="A60" t="s">
        <v>149</v>
      </c>
      <c r="B60" t="s">
        <v>0</v>
      </c>
      <c r="C60" t="s">
        <v>25</v>
      </c>
      <c r="D60" t="s">
        <v>30</v>
      </c>
      <c r="E60" t="s">
        <v>19</v>
      </c>
      <c r="F60" t="s">
        <v>88</v>
      </c>
      <c r="G60" t="s">
        <v>89</v>
      </c>
      <c r="H60" t="s">
        <v>34</v>
      </c>
      <c r="I60" t="s">
        <v>90</v>
      </c>
      <c r="J60" s="2">
        <v>44957</v>
      </c>
      <c r="K60" s="3">
        <v>11</v>
      </c>
      <c r="L60" t="s">
        <v>14</v>
      </c>
      <c r="M60" t="s">
        <v>7</v>
      </c>
    </row>
    <row r="61" spans="1:13" x14ac:dyDescent="0.2">
      <c r="A61" t="s">
        <v>161</v>
      </c>
      <c r="B61" t="s">
        <v>0</v>
      </c>
      <c r="C61" t="s">
        <v>25</v>
      </c>
      <c r="D61" t="s">
        <v>30</v>
      </c>
      <c r="E61" t="s">
        <v>19</v>
      </c>
      <c r="F61" t="s">
        <v>37</v>
      </c>
      <c r="G61" t="s">
        <v>38</v>
      </c>
      <c r="H61" t="s">
        <v>39</v>
      </c>
      <c r="I61" t="s">
        <v>40</v>
      </c>
      <c r="J61" s="2">
        <v>44957</v>
      </c>
      <c r="K61" s="3">
        <v>643.92999999999995</v>
      </c>
      <c r="L61" t="s">
        <v>14</v>
      </c>
      <c r="M61" t="s">
        <v>7</v>
      </c>
    </row>
    <row r="62" spans="1:13" x14ac:dyDescent="0.2">
      <c r="A62" t="s">
        <v>87</v>
      </c>
      <c r="B62" t="s">
        <v>0</v>
      </c>
      <c r="C62" t="s">
        <v>25</v>
      </c>
      <c r="D62" t="s">
        <v>30</v>
      </c>
      <c r="E62" t="s">
        <v>23</v>
      </c>
      <c r="F62" t="s">
        <v>88</v>
      </c>
      <c r="G62" t="s">
        <v>89</v>
      </c>
      <c r="H62" t="s">
        <v>34</v>
      </c>
      <c r="I62" t="s">
        <v>90</v>
      </c>
      <c r="J62" s="2">
        <v>44957</v>
      </c>
      <c r="K62" s="3">
        <v>29.52</v>
      </c>
      <c r="L62" t="s">
        <v>14</v>
      </c>
      <c r="M62" t="s">
        <v>7</v>
      </c>
    </row>
    <row r="63" spans="1:13" x14ac:dyDescent="0.2">
      <c r="A63" t="s">
        <v>92</v>
      </c>
      <c r="B63" t="s">
        <v>0</v>
      </c>
      <c r="C63" t="s">
        <v>25</v>
      </c>
      <c r="D63" t="s">
        <v>30</v>
      </c>
      <c r="E63" t="s">
        <v>23</v>
      </c>
      <c r="F63" t="s">
        <v>42</v>
      </c>
      <c r="G63" t="s">
        <v>43</v>
      </c>
      <c r="H63" t="s">
        <v>44</v>
      </c>
      <c r="I63" t="s">
        <v>45</v>
      </c>
      <c r="J63" s="2">
        <v>44957</v>
      </c>
      <c r="K63" s="3">
        <v>3198.79</v>
      </c>
      <c r="L63" t="s">
        <v>14</v>
      </c>
      <c r="M63" t="s">
        <v>7</v>
      </c>
    </row>
    <row r="64" spans="1:13" x14ac:dyDescent="0.2">
      <c r="A64" t="s">
        <v>93</v>
      </c>
      <c r="B64" t="s">
        <v>0</v>
      </c>
      <c r="C64" t="s">
        <v>25</v>
      </c>
      <c r="D64" t="s">
        <v>30</v>
      </c>
      <c r="E64" t="s">
        <v>23</v>
      </c>
      <c r="F64" t="s">
        <v>37</v>
      </c>
      <c r="G64" t="s">
        <v>38</v>
      </c>
      <c r="H64" t="s">
        <v>39</v>
      </c>
      <c r="I64" t="s">
        <v>40</v>
      </c>
      <c r="J64" s="2">
        <v>44957</v>
      </c>
      <c r="K64" s="3">
        <v>2308.46</v>
      </c>
      <c r="L64" t="s">
        <v>14</v>
      </c>
      <c r="M64" t="s">
        <v>7</v>
      </c>
    </row>
    <row r="65" spans="1:13" x14ac:dyDescent="0.2">
      <c r="A65" t="s">
        <v>94</v>
      </c>
      <c r="B65" t="s">
        <v>0</v>
      </c>
      <c r="C65" t="s">
        <v>25</v>
      </c>
      <c r="D65" t="s">
        <v>30</v>
      </c>
      <c r="E65" t="s">
        <v>23</v>
      </c>
      <c r="F65" t="s">
        <v>32</v>
      </c>
      <c r="G65" t="s">
        <v>33</v>
      </c>
      <c r="H65" t="s">
        <v>34</v>
      </c>
      <c r="I65" t="s">
        <v>35</v>
      </c>
      <c r="J65" s="2">
        <v>44957</v>
      </c>
      <c r="K65" s="3">
        <v>944.69</v>
      </c>
      <c r="L65" t="s">
        <v>14</v>
      </c>
      <c r="M65" t="s">
        <v>7</v>
      </c>
    </row>
    <row r="66" spans="1:13" x14ac:dyDescent="0.2">
      <c r="A66" t="s">
        <v>95</v>
      </c>
      <c r="B66" t="s">
        <v>0</v>
      </c>
      <c r="C66" t="s">
        <v>25</v>
      </c>
      <c r="D66" t="s">
        <v>30</v>
      </c>
      <c r="E66" t="s">
        <v>23</v>
      </c>
      <c r="F66" t="s">
        <v>63</v>
      </c>
      <c r="G66" t="s">
        <v>64</v>
      </c>
      <c r="H66" t="s">
        <v>65</v>
      </c>
      <c r="I66" t="s">
        <v>66</v>
      </c>
      <c r="J66" s="2">
        <v>44957</v>
      </c>
      <c r="K66" s="3">
        <v>371.15</v>
      </c>
      <c r="L66" t="s">
        <v>14</v>
      </c>
      <c r="M66" t="s">
        <v>7</v>
      </c>
    </row>
    <row r="67" spans="1:13" x14ac:dyDescent="0.2">
      <c r="A67" t="s">
        <v>150</v>
      </c>
      <c r="B67" t="s">
        <v>0</v>
      </c>
      <c r="C67" t="s">
        <v>25</v>
      </c>
      <c r="D67" t="s">
        <v>30</v>
      </c>
      <c r="E67" t="s">
        <v>23</v>
      </c>
      <c r="F67" t="s">
        <v>59</v>
      </c>
      <c r="G67" t="s">
        <v>60</v>
      </c>
      <c r="H67" t="s">
        <v>10</v>
      </c>
      <c r="I67" t="s">
        <v>61</v>
      </c>
      <c r="J67" s="2">
        <v>44957</v>
      </c>
      <c r="K67" s="3">
        <v>1217.93</v>
      </c>
      <c r="L67" t="s">
        <v>14</v>
      </c>
      <c r="M67" t="s">
        <v>7</v>
      </c>
    </row>
    <row r="68" spans="1:13" x14ac:dyDescent="0.2">
      <c r="A68" t="s">
        <v>151</v>
      </c>
      <c r="B68" t="s">
        <v>0</v>
      </c>
      <c r="C68" t="s">
        <v>25</v>
      </c>
      <c r="D68" t="s">
        <v>30</v>
      </c>
      <c r="E68" t="s">
        <v>23</v>
      </c>
      <c r="F68" t="s">
        <v>32</v>
      </c>
      <c r="G68" t="s">
        <v>33</v>
      </c>
      <c r="H68" t="s">
        <v>34</v>
      </c>
      <c r="I68" t="s">
        <v>35</v>
      </c>
      <c r="J68" s="2">
        <v>44957</v>
      </c>
      <c r="K68" s="3">
        <v>389.58</v>
      </c>
      <c r="L68" t="s">
        <v>152</v>
      </c>
      <c r="M68" t="s">
        <v>7</v>
      </c>
    </row>
    <row r="69" spans="1:13" x14ac:dyDescent="0.2">
      <c r="A69" t="s">
        <v>153</v>
      </c>
      <c r="B69" t="s">
        <v>0</v>
      </c>
      <c r="C69" t="s">
        <v>25</v>
      </c>
      <c r="D69" t="s">
        <v>30</v>
      </c>
      <c r="E69" t="s">
        <v>23</v>
      </c>
      <c r="F69" t="s">
        <v>63</v>
      </c>
      <c r="G69" t="s">
        <v>64</v>
      </c>
      <c r="H69" t="s">
        <v>65</v>
      </c>
      <c r="I69" t="s">
        <v>66</v>
      </c>
      <c r="J69" s="2">
        <v>44957</v>
      </c>
      <c r="K69" s="3">
        <v>240.62</v>
      </c>
      <c r="L69" t="s">
        <v>154</v>
      </c>
      <c r="M69" t="s">
        <v>7</v>
      </c>
    </row>
    <row r="70" spans="1:13" x14ac:dyDescent="0.2">
      <c r="A70" t="s">
        <v>155</v>
      </c>
      <c r="B70" t="s">
        <v>0</v>
      </c>
      <c r="C70" t="s">
        <v>25</v>
      </c>
      <c r="D70" t="s">
        <v>30</v>
      </c>
      <c r="E70" t="s">
        <v>23</v>
      </c>
      <c r="F70" t="s">
        <v>156</v>
      </c>
      <c r="G70" t="s">
        <v>157</v>
      </c>
      <c r="H70" t="s">
        <v>158</v>
      </c>
      <c r="I70" t="s">
        <v>159</v>
      </c>
      <c r="J70" s="2">
        <v>44957</v>
      </c>
      <c r="K70" s="3">
        <v>118.72</v>
      </c>
      <c r="L70" t="s">
        <v>152</v>
      </c>
      <c r="M70" t="s">
        <v>7</v>
      </c>
    </row>
    <row r="71" spans="1:13" x14ac:dyDescent="0.2">
      <c r="A71" t="s">
        <v>160</v>
      </c>
      <c r="B71" t="s">
        <v>0</v>
      </c>
      <c r="C71" t="s">
        <v>25</v>
      </c>
      <c r="D71" t="s">
        <v>30</v>
      </c>
      <c r="E71" t="s">
        <v>23</v>
      </c>
      <c r="F71" t="s">
        <v>47</v>
      </c>
      <c r="G71" t="s">
        <v>48</v>
      </c>
      <c r="H71" t="s">
        <v>44</v>
      </c>
      <c r="I71" t="s">
        <v>49</v>
      </c>
      <c r="J71" s="2">
        <v>44957</v>
      </c>
      <c r="K71" s="3">
        <v>14.71</v>
      </c>
      <c r="L71" t="s">
        <v>14</v>
      </c>
      <c r="M71" t="s">
        <v>7</v>
      </c>
    </row>
    <row r="72" spans="1:13" x14ac:dyDescent="0.2">
      <c r="A72" t="s">
        <v>163</v>
      </c>
      <c r="B72" t="s">
        <v>0</v>
      </c>
      <c r="C72" t="s">
        <v>25</v>
      </c>
      <c r="D72" t="s">
        <v>30</v>
      </c>
      <c r="E72" t="s">
        <v>23</v>
      </c>
      <c r="F72" t="s">
        <v>76</v>
      </c>
      <c r="G72" t="s">
        <v>77</v>
      </c>
      <c r="H72" t="s">
        <v>78</v>
      </c>
      <c r="I72" t="s">
        <v>79</v>
      </c>
      <c r="J72" s="2">
        <v>44957</v>
      </c>
      <c r="K72" s="3">
        <v>629.66</v>
      </c>
      <c r="L72" t="s">
        <v>14</v>
      </c>
      <c r="M72" t="s">
        <v>7</v>
      </c>
    </row>
    <row r="73" spans="1:13" s="7" customFormat="1" ht="15" x14ac:dyDescent="0.2">
      <c r="B73" s="7" t="s">
        <v>447</v>
      </c>
      <c r="J73" s="8"/>
      <c r="K73" s="9">
        <f>SUM(K47:K72)</f>
        <v>29161.220000000005</v>
      </c>
    </row>
    <row r="74" spans="1:13" s="7" customFormat="1" ht="15" x14ac:dyDescent="0.2">
      <c r="J74" s="8"/>
      <c r="K74" s="9"/>
    </row>
    <row r="75" spans="1:13" x14ac:dyDescent="0.2">
      <c r="A75" t="s">
        <v>173</v>
      </c>
      <c r="B75" t="s">
        <v>0</v>
      </c>
      <c r="C75" t="s">
        <v>174</v>
      </c>
      <c r="D75" t="s">
        <v>180</v>
      </c>
      <c r="E75" t="s">
        <v>175</v>
      </c>
      <c r="F75" t="s">
        <v>176</v>
      </c>
      <c r="G75" t="s">
        <v>177</v>
      </c>
      <c r="H75" t="s">
        <v>28</v>
      </c>
      <c r="I75" t="s">
        <v>178</v>
      </c>
      <c r="J75" s="2">
        <v>44959</v>
      </c>
      <c r="K75" s="3">
        <v>33000</v>
      </c>
      <c r="L75" t="s">
        <v>179</v>
      </c>
      <c r="M75" t="s">
        <v>7</v>
      </c>
    </row>
    <row r="76" spans="1:13" s="7" customFormat="1" ht="15" x14ac:dyDescent="0.2">
      <c r="B76" s="7" t="s">
        <v>448</v>
      </c>
      <c r="J76" s="8"/>
      <c r="K76" s="9">
        <f>SUM(K75)</f>
        <v>33000</v>
      </c>
    </row>
    <row r="77" spans="1:13" s="7" customFormat="1" ht="15" x14ac:dyDescent="0.2">
      <c r="J77" s="8"/>
      <c r="K77" s="9"/>
    </row>
    <row r="78" spans="1:13" x14ac:dyDescent="0.2">
      <c r="A78" t="s">
        <v>75</v>
      </c>
      <c r="B78" t="s">
        <v>0</v>
      </c>
      <c r="C78" t="s">
        <v>25</v>
      </c>
      <c r="D78" t="s">
        <v>30</v>
      </c>
      <c r="E78" t="s">
        <v>15</v>
      </c>
      <c r="F78" t="s">
        <v>76</v>
      </c>
      <c r="G78" t="s">
        <v>77</v>
      </c>
      <c r="H78" t="s">
        <v>78</v>
      </c>
      <c r="I78" t="s">
        <v>79</v>
      </c>
      <c r="J78" s="2">
        <v>44957</v>
      </c>
      <c r="K78" s="3">
        <v>267.42</v>
      </c>
      <c r="L78" t="s">
        <v>80</v>
      </c>
      <c r="M78" t="s">
        <v>7</v>
      </c>
    </row>
    <row r="79" spans="1:13" x14ac:dyDescent="0.2">
      <c r="A79" t="s">
        <v>81</v>
      </c>
      <c r="B79" t="s">
        <v>0</v>
      </c>
      <c r="C79" t="s">
        <v>25</v>
      </c>
      <c r="D79" t="s">
        <v>30</v>
      </c>
      <c r="E79" t="s">
        <v>15</v>
      </c>
      <c r="F79" t="s">
        <v>47</v>
      </c>
      <c r="G79" t="s">
        <v>48</v>
      </c>
      <c r="H79" t="s">
        <v>44</v>
      </c>
      <c r="I79" t="s">
        <v>49</v>
      </c>
      <c r="J79" s="2">
        <v>44957</v>
      </c>
      <c r="K79" s="3">
        <v>76.510000000000005</v>
      </c>
      <c r="L79" t="s">
        <v>6</v>
      </c>
      <c r="M79" t="s">
        <v>7</v>
      </c>
    </row>
    <row r="80" spans="1:13" x14ac:dyDescent="0.2">
      <c r="A80" t="s">
        <v>82</v>
      </c>
      <c r="B80" t="s">
        <v>0</v>
      </c>
      <c r="C80" t="s">
        <v>25</v>
      </c>
      <c r="D80" t="s">
        <v>30</v>
      </c>
      <c r="E80" t="s">
        <v>15</v>
      </c>
      <c r="F80" t="s">
        <v>59</v>
      </c>
      <c r="G80" t="s">
        <v>60</v>
      </c>
      <c r="H80" t="s">
        <v>10</v>
      </c>
      <c r="I80" t="s">
        <v>61</v>
      </c>
      <c r="J80" s="2">
        <v>44957</v>
      </c>
      <c r="K80" s="3">
        <v>1339.98</v>
      </c>
      <c r="L80" t="s">
        <v>6</v>
      </c>
      <c r="M80" t="s">
        <v>7</v>
      </c>
    </row>
    <row r="81" spans="1:13" x14ac:dyDescent="0.2">
      <c r="A81" t="s">
        <v>83</v>
      </c>
      <c r="B81" t="s">
        <v>0</v>
      </c>
      <c r="C81" t="s">
        <v>25</v>
      </c>
      <c r="D81" t="s">
        <v>30</v>
      </c>
      <c r="E81" t="s">
        <v>15</v>
      </c>
      <c r="F81" t="s">
        <v>76</v>
      </c>
      <c r="G81" t="s">
        <v>77</v>
      </c>
      <c r="H81" t="s">
        <v>78</v>
      </c>
      <c r="I81" t="s">
        <v>79</v>
      </c>
      <c r="J81" s="2">
        <v>44957</v>
      </c>
      <c r="K81" s="3">
        <v>1007.38</v>
      </c>
      <c r="L81" t="s">
        <v>6</v>
      </c>
      <c r="M81" t="s">
        <v>7</v>
      </c>
    </row>
    <row r="82" spans="1:13" x14ac:dyDescent="0.2">
      <c r="A82" t="s">
        <v>84</v>
      </c>
      <c r="B82" t="s">
        <v>0</v>
      </c>
      <c r="C82" t="s">
        <v>25</v>
      </c>
      <c r="D82" t="s">
        <v>30</v>
      </c>
      <c r="E82" t="s">
        <v>15</v>
      </c>
      <c r="F82" t="s">
        <v>37</v>
      </c>
      <c r="G82" t="s">
        <v>38</v>
      </c>
      <c r="H82" t="s">
        <v>39</v>
      </c>
      <c r="I82" t="s">
        <v>40</v>
      </c>
      <c r="J82" s="2">
        <v>44957</v>
      </c>
      <c r="K82" s="3">
        <v>2534.17</v>
      </c>
      <c r="L82" t="s">
        <v>6</v>
      </c>
      <c r="M82" t="s">
        <v>7</v>
      </c>
    </row>
    <row r="83" spans="1:13" x14ac:dyDescent="0.2">
      <c r="A83" t="s">
        <v>85</v>
      </c>
      <c r="B83" t="s">
        <v>0</v>
      </c>
      <c r="C83" t="s">
        <v>25</v>
      </c>
      <c r="D83" t="s">
        <v>30</v>
      </c>
      <c r="E83" t="s">
        <v>15</v>
      </c>
      <c r="F83" t="s">
        <v>42</v>
      </c>
      <c r="G83" t="s">
        <v>43</v>
      </c>
      <c r="H83" t="s">
        <v>44</v>
      </c>
      <c r="I83" t="s">
        <v>45</v>
      </c>
      <c r="J83" s="2">
        <v>44957</v>
      </c>
      <c r="K83" s="3">
        <v>4415.87</v>
      </c>
      <c r="L83" t="s">
        <v>6</v>
      </c>
      <c r="M83" t="s">
        <v>7</v>
      </c>
    </row>
    <row r="84" spans="1:13" x14ac:dyDescent="0.2">
      <c r="A84" t="s">
        <v>91</v>
      </c>
      <c r="B84" t="s">
        <v>0</v>
      </c>
      <c r="C84" t="s">
        <v>25</v>
      </c>
      <c r="D84" t="s">
        <v>30</v>
      </c>
      <c r="E84" t="s">
        <v>15</v>
      </c>
      <c r="F84" t="s">
        <v>32</v>
      </c>
      <c r="G84" t="s">
        <v>33</v>
      </c>
      <c r="H84" t="s">
        <v>34</v>
      </c>
      <c r="I84" t="s">
        <v>35</v>
      </c>
      <c r="J84" s="2">
        <v>44957</v>
      </c>
      <c r="K84" s="3">
        <v>530.99</v>
      </c>
      <c r="L84" t="s">
        <v>6</v>
      </c>
      <c r="M84" t="s">
        <v>7</v>
      </c>
    </row>
    <row r="85" spans="1:13" x14ac:dyDescent="0.2">
      <c r="A85" t="s">
        <v>289</v>
      </c>
      <c r="B85" t="s">
        <v>0</v>
      </c>
      <c r="C85" t="s">
        <v>174</v>
      </c>
      <c r="D85" t="s">
        <v>180</v>
      </c>
      <c r="E85" t="s">
        <v>290</v>
      </c>
      <c r="F85" t="s">
        <v>291</v>
      </c>
      <c r="G85" t="s">
        <v>292</v>
      </c>
      <c r="H85" t="s">
        <v>39</v>
      </c>
      <c r="I85" t="s">
        <v>293</v>
      </c>
      <c r="J85" s="2">
        <v>44960</v>
      </c>
      <c r="K85" s="3">
        <v>1045.45</v>
      </c>
      <c r="L85" t="s">
        <v>294</v>
      </c>
      <c r="M85" t="s">
        <v>7</v>
      </c>
    </row>
    <row r="86" spans="1:13" x14ac:dyDescent="0.2">
      <c r="A86" t="s">
        <v>295</v>
      </c>
      <c r="B86" t="s">
        <v>0</v>
      </c>
      <c r="C86" t="s">
        <v>174</v>
      </c>
      <c r="D86" t="s">
        <v>180</v>
      </c>
      <c r="E86" t="s">
        <v>290</v>
      </c>
      <c r="F86" t="s">
        <v>296</v>
      </c>
      <c r="G86" t="s">
        <v>297</v>
      </c>
      <c r="H86" t="s">
        <v>39</v>
      </c>
      <c r="I86" t="s">
        <v>298</v>
      </c>
      <c r="J86" s="2">
        <v>44960</v>
      </c>
      <c r="K86" s="3">
        <v>6986.87</v>
      </c>
      <c r="L86" t="s">
        <v>299</v>
      </c>
      <c r="M86" t="s">
        <v>7</v>
      </c>
    </row>
    <row r="87" spans="1:13" x14ac:dyDescent="0.2">
      <c r="A87" t="s">
        <v>300</v>
      </c>
      <c r="B87" t="s">
        <v>0</v>
      </c>
      <c r="C87" t="s">
        <v>174</v>
      </c>
      <c r="D87" t="s">
        <v>180</v>
      </c>
      <c r="E87" t="s">
        <v>290</v>
      </c>
      <c r="F87" t="s">
        <v>301</v>
      </c>
      <c r="G87" t="s">
        <v>302</v>
      </c>
      <c r="H87" t="s">
        <v>28</v>
      </c>
      <c r="I87" t="s">
        <v>303</v>
      </c>
      <c r="J87" s="2">
        <v>44960</v>
      </c>
      <c r="K87" s="3">
        <v>1405.79</v>
      </c>
      <c r="L87" t="s">
        <v>304</v>
      </c>
      <c r="M87" t="s">
        <v>7</v>
      </c>
    </row>
    <row r="88" spans="1:13" x14ac:dyDescent="0.2">
      <c r="A88" t="s">
        <v>305</v>
      </c>
      <c r="B88" t="s">
        <v>0</v>
      </c>
      <c r="C88" t="s">
        <v>174</v>
      </c>
      <c r="D88" t="s">
        <v>180</v>
      </c>
      <c r="E88" t="s">
        <v>290</v>
      </c>
      <c r="F88" t="s">
        <v>306</v>
      </c>
      <c r="G88" t="s">
        <v>307</v>
      </c>
      <c r="H88" t="s">
        <v>34</v>
      </c>
      <c r="I88" t="s">
        <v>308</v>
      </c>
      <c r="J88" s="2">
        <v>44960</v>
      </c>
      <c r="K88" s="3">
        <v>7500</v>
      </c>
      <c r="L88" t="s">
        <v>309</v>
      </c>
      <c r="M88" t="s">
        <v>7</v>
      </c>
    </row>
    <row r="89" spans="1:13" x14ac:dyDescent="0.2">
      <c r="A89" t="s">
        <v>310</v>
      </c>
      <c r="B89" t="s">
        <v>0</v>
      </c>
      <c r="C89" t="s">
        <v>174</v>
      </c>
      <c r="D89" t="s">
        <v>180</v>
      </c>
      <c r="E89" t="s">
        <v>290</v>
      </c>
      <c r="F89" t="s">
        <v>311</v>
      </c>
      <c r="G89" t="s">
        <v>312</v>
      </c>
      <c r="H89" t="s">
        <v>39</v>
      </c>
      <c r="I89" t="s">
        <v>313</v>
      </c>
      <c r="J89" s="2">
        <v>44960</v>
      </c>
      <c r="K89" s="3">
        <v>5900</v>
      </c>
      <c r="L89" t="s">
        <v>314</v>
      </c>
      <c r="M89" t="s">
        <v>7</v>
      </c>
    </row>
    <row r="90" spans="1:13" x14ac:dyDescent="0.2">
      <c r="A90" t="s">
        <v>315</v>
      </c>
      <c r="B90" t="s">
        <v>0</v>
      </c>
      <c r="C90" t="s">
        <v>174</v>
      </c>
      <c r="D90" t="s">
        <v>180</v>
      </c>
      <c r="E90" t="s">
        <v>290</v>
      </c>
      <c r="F90" t="s">
        <v>316</v>
      </c>
      <c r="G90" t="s">
        <v>317</v>
      </c>
      <c r="H90" t="s">
        <v>39</v>
      </c>
      <c r="I90" t="s">
        <v>318</v>
      </c>
      <c r="J90" s="2">
        <v>44960</v>
      </c>
      <c r="K90" s="3">
        <v>5885.66</v>
      </c>
      <c r="L90" t="s">
        <v>319</v>
      </c>
      <c r="M90" t="s">
        <v>7</v>
      </c>
    </row>
    <row r="91" spans="1:13" x14ac:dyDescent="0.2">
      <c r="A91" t="s">
        <v>320</v>
      </c>
      <c r="B91" t="s">
        <v>0</v>
      </c>
      <c r="C91" t="s">
        <v>174</v>
      </c>
      <c r="D91" t="s">
        <v>180</v>
      </c>
      <c r="E91" t="s">
        <v>290</v>
      </c>
      <c r="F91" t="s">
        <v>321</v>
      </c>
      <c r="G91" t="s">
        <v>322</v>
      </c>
      <c r="H91" t="s">
        <v>78</v>
      </c>
      <c r="I91" t="s">
        <v>323</v>
      </c>
      <c r="J91" s="2">
        <v>44960</v>
      </c>
      <c r="K91" s="3">
        <v>3678.55</v>
      </c>
      <c r="L91" t="s">
        <v>324</v>
      </c>
      <c r="M91" t="s">
        <v>7</v>
      </c>
    </row>
    <row r="92" spans="1:13" x14ac:dyDescent="0.2">
      <c r="A92" t="s">
        <v>325</v>
      </c>
      <c r="B92" t="s">
        <v>0</v>
      </c>
      <c r="C92" t="s">
        <v>174</v>
      </c>
      <c r="D92" t="s">
        <v>180</v>
      </c>
      <c r="E92" t="s">
        <v>290</v>
      </c>
      <c r="F92" t="s">
        <v>326</v>
      </c>
      <c r="G92" t="s">
        <v>327</v>
      </c>
      <c r="H92" t="s">
        <v>39</v>
      </c>
      <c r="I92" t="s">
        <v>328</v>
      </c>
      <c r="J92" s="2">
        <v>44960</v>
      </c>
      <c r="K92" s="3">
        <v>3662.77</v>
      </c>
      <c r="L92" t="s">
        <v>329</v>
      </c>
      <c r="M92" t="s">
        <v>7</v>
      </c>
    </row>
    <row r="93" spans="1:13" x14ac:dyDescent="0.2">
      <c r="A93" t="s">
        <v>330</v>
      </c>
      <c r="B93" t="s">
        <v>0</v>
      </c>
      <c r="C93" t="s">
        <v>174</v>
      </c>
      <c r="D93" t="s">
        <v>180</v>
      </c>
      <c r="E93" t="s">
        <v>290</v>
      </c>
      <c r="F93" t="s">
        <v>331</v>
      </c>
      <c r="G93" t="s">
        <v>332</v>
      </c>
      <c r="H93" t="s">
        <v>10</v>
      </c>
      <c r="I93" t="s">
        <v>333</v>
      </c>
      <c r="J93" s="2">
        <v>44960</v>
      </c>
      <c r="K93" s="3">
        <v>6000</v>
      </c>
      <c r="L93" t="s">
        <v>334</v>
      </c>
      <c r="M93" t="s">
        <v>7</v>
      </c>
    </row>
    <row r="94" spans="1:13" x14ac:dyDescent="0.2">
      <c r="A94" t="s">
        <v>335</v>
      </c>
      <c r="B94" t="s">
        <v>0</v>
      </c>
      <c r="C94" t="s">
        <v>174</v>
      </c>
      <c r="D94" t="s">
        <v>180</v>
      </c>
      <c r="E94" t="s">
        <v>290</v>
      </c>
      <c r="F94" t="s">
        <v>336</v>
      </c>
      <c r="G94" t="s">
        <v>337</v>
      </c>
      <c r="H94" t="s">
        <v>44</v>
      </c>
      <c r="I94" t="s">
        <v>338</v>
      </c>
      <c r="J94" s="2">
        <v>44960</v>
      </c>
      <c r="K94" s="3">
        <v>1326.29</v>
      </c>
      <c r="L94" t="s">
        <v>339</v>
      </c>
      <c r="M94" t="s">
        <v>7</v>
      </c>
    </row>
    <row r="95" spans="1:13" x14ac:dyDescent="0.2">
      <c r="A95" t="s">
        <v>340</v>
      </c>
      <c r="C95" t="s">
        <v>174</v>
      </c>
      <c r="D95" t="s">
        <v>180</v>
      </c>
      <c r="E95" t="s">
        <v>290</v>
      </c>
      <c r="F95" t="s">
        <v>341</v>
      </c>
      <c r="G95" t="s">
        <v>342</v>
      </c>
      <c r="H95" t="s">
        <v>34</v>
      </c>
      <c r="I95" t="s">
        <v>343</v>
      </c>
      <c r="J95" s="2">
        <v>44960</v>
      </c>
      <c r="K95" s="3">
        <v>7500</v>
      </c>
      <c r="L95" t="s">
        <v>344</v>
      </c>
      <c r="M95" t="s">
        <v>7</v>
      </c>
    </row>
    <row r="96" spans="1:13" x14ac:dyDescent="0.2">
      <c r="A96" t="s">
        <v>164</v>
      </c>
      <c r="B96" t="s">
        <v>0</v>
      </c>
      <c r="C96" t="s">
        <v>165</v>
      </c>
      <c r="D96" t="s">
        <v>172</v>
      </c>
      <c r="E96" t="s">
        <v>166</v>
      </c>
      <c r="F96" t="s">
        <v>167</v>
      </c>
      <c r="G96" t="s">
        <v>168</v>
      </c>
      <c r="H96" t="s">
        <v>34</v>
      </c>
      <c r="I96" t="s">
        <v>169</v>
      </c>
      <c r="J96" s="2">
        <v>44958</v>
      </c>
      <c r="K96" s="3">
        <v>295.3</v>
      </c>
      <c r="L96" t="s">
        <v>170</v>
      </c>
      <c r="M96" t="s">
        <v>171</v>
      </c>
    </row>
    <row r="97" spans="1:13" x14ac:dyDescent="0.2">
      <c r="A97" t="s">
        <v>98</v>
      </c>
      <c r="B97" t="s">
        <v>0</v>
      </c>
      <c r="C97" t="s">
        <v>25</v>
      </c>
      <c r="D97" t="s">
        <v>30</v>
      </c>
      <c r="E97" t="s">
        <v>16</v>
      </c>
      <c r="F97" t="s">
        <v>42</v>
      </c>
      <c r="G97" t="s">
        <v>43</v>
      </c>
      <c r="H97" t="s">
        <v>44</v>
      </c>
      <c r="I97" t="s">
        <v>45</v>
      </c>
      <c r="J97" s="2">
        <v>44957</v>
      </c>
      <c r="K97" s="3">
        <v>879.5</v>
      </c>
      <c r="L97" t="s">
        <v>14</v>
      </c>
      <c r="M97" t="s">
        <v>7</v>
      </c>
    </row>
    <row r="98" spans="1:13" x14ac:dyDescent="0.2">
      <c r="A98" t="s">
        <v>99</v>
      </c>
      <c r="B98" t="s">
        <v>0</v>
      </c>
      <c r="C98" t="s">
        <v>25</v>
      </c>
      <c r="D98" t="s">
        <v>30</v>
      </c>
      <c r="E98" t="s">
        <v>16</v>
      </c>
      <c r="F98" t="s">
        <v>37</v>
      </c>
      <c r="G98" t="s">
        <v>38</v>
      </c>
      <c r="H98" t="s">
        <v>39</v>
      </c>
      <c r="I98" t="s">
        <v>40</v>
      </c>
      <c r="J98" s="2">
        <v>44957</v>
      </c>
      <c r="K98" s="3">
        <v>659.2</v>
      </c>
      <c r="L98" t="s">
        <v>14</v>
      </c>
      <c r="M98" t="s">
        <v>7</v>
      </c>
    </row>
    <row r="99" spans="1:13" x14ac:dyDescent="0.2">
      <c r="A99" t="s">
        <v>101</v>
      </c>
      <c r="B99" t="s">
        <v>0</v>
      </c>
      <c r="C99" t="s">
        <v>25</v>
      </c>
      <c r="D99" t="s">
        <v>30</v>
      </c>
      <c r="E99" t="s">
        <v>16</v>
      </c>
      <c r="F99" t="s">
        <v>59</v>
      </c>
      <c r="G99" t="s">
        <v>60</v>
      </c>
      <c r="H99" t="s">
        <v>10</v>
      </c>
      <c r="I99" t="s">
        <v>61</v>
      </c>
      <c r="J99" s="2">
        <v>44957</v>
      </c>
      <c r="K99" s="3">
        <v>1317.22</v>
      </c>
      <c r="L99" t="s">
        <v>14</v>
      </c>
      <c r="M99" t="s">
        <v>7</v>
      </c>
    </row>
    <row r="100" spans="1:13" x14ac:dyDescent="0.2">
      <c r="A100" t="s">
        <v>105</v>
      </c>
      <c r="B100" t="s">
        <v>0</v>
      </c>
      <c r="C100" t="s">
        <v>25</v>
      </c>
      <c r="D100" t="s">
        <v>30</v>
      </c>
      <c r="E100" t="s">
        <v>16</v>
      </c>
      <c r="F100" t="s">
        <v>106</v>
      </c>
      <c r="G100" t="s">
        <v>107</v>
      </c>
      <c r="H100" t="s">
        <v>10</v>
      </c>
      <c r="I100" t="s">
        <v>108</v>
      </c>
      <c r="J100" s="2">
        <v>44957</v>
      </c>
      <c r="K100" s="3">
        <v>94.88</v>
      </c>
      <c r="L100" t="s">
        <v>109</v>
      </c>
      <c r="M100" t="s">
        <v>7</v>
      </c>
    </row>
    <row r="101" spans="1:13" x14ac:dyDescent="0.2">
      <c r="A101" t="s">
        <v>110</v>
      </c>
      <c r="B101" t="s">
        <v>0</v>
      </c>
      <c r="C101" t="s">
        <v>25</v>
      </c>
      <c r="D101" t="s">
        <v>30</v>
      </c>
      <c r="E101" t="s">
        <v>16</v>
      </c>
      <c r="F101" t="s">
        <v>47</v>
      </c>
      <c r="G101" t="s">
        <v>48</v>
      </c>
      <c r="H101" t="s">
        <v>44</v>
      </c>
      <c r="I101" t="s">
        <v>49</v>
      </c>
      <c r="J101" s="2">
        <v>44957</v>
      </c>
      <c r="K101" s="3">
        <v>17.21</v>
      </c>
      <c r="L101" t="s">
        <v>14</v>
      </c>
      <c r="M101" t="s">
        <v>7</v>
      </c>
    </row>
    <row r="102" spans="1:13" s="7" customFormat="1" ht="15" x14ac:dyDescent="0.2">
      <c r="B102" s="7" t="s">
        <v>449</v>
      </c>
      <c r="J102" s="8"/>
      <c r="K102" s="9">
        <f>SUM(K78:K101)</f>
        <v>64327.009999999995</v>
      </c>
    </row>
    <row r="103" spans="1:13" s="7" customFormat="1" ht="15" x14ac:dyDescent="0.2">
      <c r="J103" s="8"/>
      <c r="K103" s="9"/>
    </row>
    <row r="104" spans="1:13" x14ac:dyDescent="0.2">
      <c r="A104" t="s">
        <v>24</v>
      </c>
      <c r="B104" t="s">
        <v>0</v>
      </c>
      <c r="C104" t="s">
        <v>25</v>
      </c>
      <c r="D104" t="s">
        <v>30</v>
      </c>
      <c r="E104" t="s">
        <v>21</v>
      </c>
      <c r="F104" t="s">
        <v>26</v>
      </c>
      <c r="G104" t="s">
        <v>27</v>
      </c>
      <c r="H104" t="s">
        <v>28</v>
      </c>
      <c r="I104" t="s">
        <v>29</v>
      </c>
      <c r="J104" s="2">
        <v>44957</v>
      </c>
      <c r="K104" s="3">
        <v>1536.79</v>
      </c>
      <c r="L104" t="s">
        <v>6</v>
      </c>
      <c r="M104" t="s">
        <v>7</v>
      </c>
    </row>
    <row r="105" spans="1:13" x14ac:dyDescent="0.2">
      <c r="A105" t="s">
        <v>31</v>
      </c>
      <c r="B105" t="s">
        <v>0</v>
      </c>
      <c r="C105" t="s">
        <v>25</v>
      </c>
      <c r="D105" t="s">
        <v>30</v>
      </c>
      <c r="E105" t="s">
        <v>21</v>
      </c>
      <c r="F105" t="s">
        <v>32</v>
      </c>
      <c r="G105" t="s">
        <v>33</v>
      </c>
      <c r="H105" t="s">
        <v>34</v>
      </c>
      <c r="I105" t="s">
        <v>35</v>
      </c>
      <c r="J105" s="2">
        <v>44957</v>
      </c>
      <c r="K105" s="3">
        <v>1254.43</v>
      </c>
      <c r="L105" t="s">
        <v>6</v>
      </c>
      <c r="M105" t="s">
        <v>7</v>
      </c>
    </row>
    <row r="106" spans="1:13" x14ac:dyDescent="0.2">
      <c r="A106" t="s">
        <v>36</v>
      </c>
      <c r="B106" t="s">
        <v>0</v>
      </c>
      <c r="C106" t="s">
        <v>25</v>
      </c>
      <c r="D106" t="s">
        <v>30</v>
      </c>
      <c r="E106" t="s">
        <v>21</v>
      </c>
      <c r="F106" t="s">
        <v>37</v>
      </c>
      <c r="G106" t="s">
        <v>38</v>
      </c>
      <c r="H106" t="s">
        <v>39</v>
      </c>
      <c r="I106" t="s">
        <v>40</v>
      </c>
      <c r="J106" s="2">
        <v>44957</v>
      </c>
      <c r="K106" s="3">
        <v>739.18</v>
      </c>
      <c r="L106" t="s">
        <v>6</v>
      </c>
      <c r="M106" t="s">
        <v>7</v>
      </c>
    </row>
    <row r="107" spans="1:13" x14ac:dyDescent="0.2">
      <c r="A107" t="s">
        <v>41</v>
      </c>
      <c r="B107" t="s">
        <v>0</v>
      </c>
      <c r="C107" t="s">
        <v>25</v>
      </c>
      <c r="D107" t="s">
        <v>30</v>
      </c>
      <c r="E107" t="s">
        <v>21</v>
      </c>
      <c r="F107" t="s">
        <v>42</v>
      </c>
      <c r="G107" t="s">
        <v>43</v>
      </c>
      <c r="H107" t="s">
        <v>44</v>
      </c>
      <c r="I107" t="s">
        <v>45</v>
      </c>
      <c r="J107" s="2">
        <v>44957</v>
      </c>
      <c r="K107" s="3">
        <v>2572.59</v>
      </c>
      <c r="L107" t="s">
        <v>6</v>
      </c>
      <c r="M107" t="s">
        <v>7</v>
      </c>
    </row>
    <row r="108" spans="1:13" x14ac:dyDescent="0.2">
      <c r="A108" t="s">
        <v>46</v>
      </c>
      <c r="B108" t="s">
        <v>0</v>
      </c>
      <c r="C108" t="s">
        <v>25</v>
      </c>
      <c r="D108" t="s">
        <v>30</v>
      </c>
      <c r="E108" t="s">
        <v>21</v>
      </c>
      <c r="F108" t="s">
        <v>47</v>
      </c>
      <c r="G108" t="s">
        <v>48</v>
      </c>
      <c r="H108" t="s">
        <v>44</v>
      </c>
      <c r="I108" t="s">
        <v>49</v>
      </c>
      <c r="J108" s="2">
        <v>44957</v>
      </c>
      <c r="K108" s="3">
        <v>36.450000000000003</v>
      </c>
      <c r="L108" t="s">
        <v>6</v>
      </c>
      <c r="M108" t="s">
        <v>7</v>
      </c>
    </row>
    <row r="109" spans="1:13" x14ac:dyDescent="0.2">
      <c r="A109" t="s">
        <v>50</v>
      </c>
      <c r="B109" t="s">
        <v>0</v>
      </c>
      <c r="C109" t="s">
        <v>25</v>
      </c>
      <c r="D109" t="s">
        <v>30</v>
      </c>
      <c r="E109" t="s">
        <v>22</v>
      </c>
      <c r="F109" t="s">
        <v>47</v>
      </c>
      <c r="G109" t="s">
        <v>48</v>
      </c>
      <c r="H109" t="s">
        <v>44</v>
      </c>
      <c r="I109" t="s">
        <v>49</v>
      </c>
      <c r="J109" s="2">
        <v>44957</v>
      </c>
      <c r="K109" s="3">
        <v>30.16</v>
      </c>
      <c r="L109" t="s">
        <v>6</v>
      </c>
      <c r="M109" t="s">
        <v>7</v>
      </c>
    </row>
    <row r="110" spans="1:13" x14ac:dyDescent="0.2">
      <c r="A110" t="s">
        <v>51</v>
      </c>
      <c r="B110" t="s">
        <v>0</v>
      </c>
      <c r="C110" t="s">
        <v>25</v>
      </c>
      <c r="D110" t="s">
        <v>30</v>
      </c>
      <c r="E110" t="s">
        <v>22</v>
      </c>
      <c r="F110" t="s">
        <v>26</v>
      </c>
      <c r="G110" t="s">
        <v>27</v>
      </c>
      <c r="H110" t="s">
        <v>28</v>
      </c>
      <c r="I110" t="s">
        <v>29</v>
      </c>
      <c r="J110" s="2">
        <v>44957</v>
      </c>
      <c r="K110" s="3">
        <v>632.14</v>
      </c>
      <c r="L110" t="s">
        <v>6</v>
      </c>
      <c r="M110" t="s">
        <v>7</v>
      </c>
    </row>
    <row r="111" spans="1:13" x14ac:dyDescent="0.2">
      <c r="A111" t="s">
        <v>52</v>
      </c>
      <c r="B111" t="s">
        <v>0</v>
      </c>
      <c r="C111" t="s">
        <v>25</v>
      </c>
      <c r="D111" t="s">
        <v>30</v>
      </c>
      <c r="E111" t="s">
        <v>22</v>
      </c>
      <c r="F111" t="s">
        <v>32</v>
      </c>
      <c r="G111" t="s">
        <v>33</v>
      </c>
      <c r="H111" t="s">
        <v>34</v>
      </c>
      <c r="I111" t="s">
        <v>35</v>
      </c>
      <c r="J111" s="2">
        <v>44957</v>
      </c>
      <c r="K111" s="3">
        <v>825.79</v>
      </c>
      <c r="L111" t="s">
        <v>6</v>
      </c>
      <c r="M111" t="s">
        <v>7</v>
      </c>
    </row>
    <row r="112" spans="1:13" x14ac:dyDescent="0.2">
      <c r="A112" t="s">
        <v>53</v>
      </c>
      <c r="B112" t="s">
        <v>0</v>
      </c>
      <c r="C112" t="s">
        <v>25</v>
      </c>
      <c r="D112" t="s">
        <v>30</v>
      </c>
      <c r="E112" t="s">
        <v>22</v>
      </c>
      <c r="F112" t="s">
        <v>37</v>
      </c>
      <c r="G112" t="s">
        <v>38</v>
      </c>
      <c r="H112" t="s">
        <v>39</v>
      </c>
      <c r="I112" t="s">
        <v>40</v>
      </c>
      <c r="J112" s="2">
        <v>44957</v>
      </c>
      <c r="K112" s="3">
        <v>1431.77</v>
      </c>
      <c r="L112" t="s">
        <v>6</v>
      </c>
      <c r="M112" t="s">
        <v>7</v>
      </c>
    </row>
    <row r="113" spans="1:13" x14ac:dyDescent="0.2">
      <c r="A113" t="s">
        <v>54</v>
      </c>
      <c r="B113" t="s">
        <v>0</v>
      </c>
      <c r="C113" t="s">
        <v>25</v>
      </c>
      <c r="D113" t="s">
        <v>30</v>
      </c>
      <c r="E113" t="s">
        <v>22</v>
      </c>
      <c r="F113" t="s">
        <v>42</v>
      </c>
      <c r="G113" t="s">
        <v>43</v>
      </c>
      <c r="H113" t="s">
        <v>44</v>
      </c>
      <c r="I113" t="s">
        <v>45</v>
      </c>
      <c r="J113" s="2">
        <v>44957</v>
      </c>
      <c r="K113" s="3">
        <v>1344.87</v>
      </c>
      <c r="L113" t="s">
        <v>6</v>
      </c>
      <c r="M113" t="s">
        <v>7</v>
      </c>
    </row>
    <row r="114" spans="1:13" x14ac:dyDescent="0.2">
      <c r="A114" t="s">
        <v>388</v>
      </c>
      <c r="B114" t="s">
        <v>389</v>
      </c>
      <c r="C114" t="s">
        <v>113</v>
      </c>
      <c r="D114" t="s">
        <v>116</v>
      </c>
      <c r="E114" t="s">
        <v>22</v>
      </c>
      <c r="F114" t="s">
        <v>194</v>
      </c>
      <c r="G114" t="s">
        <v>33</v>
      </c>
      <c r="H114" t="s">
        <v>34</v>
      </c>
      <c r="I114" t="s">
        <v>35</v>
      </c>
      <c r="J114" s="2">
        <v>44963</v>
      </c>
      <c r="K114" s="3">
        <v>1000</v>
      </c>
      <c r="L114" t="s">
        <v>390</v>
      </c>
      <c r="M114" t="s">
        <v>7</v>
      </c>
    </row>
    <row r="115" spans="1:13" x14ac:dyDescent="0.2">
      <c r="A115" t="s">
        <v>391</v>
      </c>
      <c r="B115" t="s">
        <v>0</v>
      </c>
      <c r="C115" t="s">
        <v>113</v>
      </c>
      <c r="D115" t="s">
        <v>116</v>
      </c>
      <c r="E115" t="s">
        <v>22</v>
      </c>
      <c r="F115" t="s">
        <v>2</v>
      </c>
      <c r="G115" t="s">
        <v>3</v>
      </c>
      <c r="H115" t="s">
        <v>4</v>
      </c>
      <c r="I115" t="s">
        <v>5</v>
      </c>
      <c r="J115" s="2">
        <v>44963</v>
      </c>
      <c r="K115" s="3">
        <v>330.67</v>
      </c>
      <c r="L115" t="s">
        <v>390</v>
      </c>
      <c r="M115" t="s">
        <v>7</v>
      </c>
    </row>
    <row r="116" spans="1:13" x14ac:dyDescent="0.2">
      <c r="A116" t="s">
        <v>392</v>
      </c>
      <c r="B116" t="s">
        <v>0</v>
      </c>
      <c r="C116" t="s">
        <v>113</v>
      </c>
      <c r="D116" t="s">
        <v>116</v>
      </c>
      <c r="E116" t="s">
        <v>22</v>
      </c>
      <c r="F116" t="s">
        <v>8</v>
      </c>
      <c r="G116" t="s">
        <v>9</v>
      </c>
      <c r="H116" t="s">
        <v>10</v>
      </c>
      <c r="I116" t="s">
        <v>11</v>
      </c>
      <c r="J116" s="2">
        <v>44963</v>
      </c>
      <c r="K116" s="3">
        <v>20.96</v>
      </c>
      <c r="L116" t="s">
        <v>390</v>
      </c>
      <c r="M116" t="s">
        <v>7</v>
      </c>
    </row>
    <row r="117" spans="1:13" s="7" customFormat="1" ht="15" x14ac:dyDescent="0.2">
      <c r="B117" s="7" t="s">
        <v>448</v>
      </c>
      <c r="J117" s="8"/>
      <c r="K117" s="9">
        <f>SUM(K104:K116)</f>
        <v>11755.799999999997</v>
      </c>
    </row>
    <row r="118" spans="1:13" s="7" customFormat="1" ht="15" x14ac:dyDescent="0.2">
      <c r="J118" s="8"/>
      <c r="K118" s="9"/>
    </row>
    <row r="119" spans="1:13" x14ac:dyDescent="0.2">
      <c r="A119" t="s">
        <v>361</v>
      </c>
      <c r="B119" t="s">
        <v>362</v>
      </c>
      <c r="C119" t="s">
        <v>113</v>
      </c>
      <c r="D119" t="s">
        <v>116</v>
      </c>
      <c r="E119" t="s">
        <v>363</v>
      </c>
      <c r="F119" t="s">
        <v>194</v>
      </c>
      <c r="G119" t="s">
        <v>33</v>
      </c>
      <c r="H119" t="s">
        <v>34</v>
      </c>
      <c r="I119" t="s">
        <v>35</v>
      </c>
      <c r="J119" s="2">
        <v>44963</v>
      </c>
      <c r="K119" s="3">
        <v>650</v>
      </c>
      <c r="L119" t="s">
        <v>364</v>
      </c>
      <c r="M119" t="s">
        <v>7</v>
      </c>
    </row>
    <row r="120" spans="1:13" x14ac:dyDescent="0.2">
      <c r="A120" t="s">
        <v>365</v>
      </c>
      <c r="B120" t="s">
        <v>0</v>
      </c>
      <c r="C120" t="s">
        <v>113</v>
      </c>
      <c r="D120" t="s">
        <v>116</v>
      </c>
      <c r="E120" t="s">
        <v>363</v>
      </c>
      <c r="F120" t="s">
        <v>2</v>
      </c>
      <c r="G120" t="s">
        <v>3</v>
      </c>
      <c r="H120" t="s">
        <v>4</v>
      </c>
      <c r="I120" t="s">
        <v>5</v>
      </c>
      <c r="J120" s="2">
        <v>44963</v>
      </c>
      <c r="K120" s="3">
        <v>198.4</v>
      </c>
      <c r="L120" t="s">
        <v>364</v>
      </c>
      <c r="M120" t="s">
        <v>7</v>
      </c>
    </row>
    <row r="121" spans="1:13" x14ac:dyDescent="0.2">
      <c r="A121" t="s">
        <v>366</v>
      </c>
      <c r="B121" t="s">
        <v>0</v>
      </c>
      <c r="C121" t="s">
        <v>113</v>
      </c>
      <c r="D121" t="s">
        <v>116</v>
      </c>
      <c r="E121" t="s">
        <v>363</v>
      </c>
      <c r="F121" t="s">
        <v>8</v>
      </c>
      <c r="G121" t="s">
        <v>9</v>
      </c>
      <c r="H121" t="s">
        <v>10</v>
      </c>
      <c r="I121" t="s">
        <v>11</v>
      </c>
      <c r="J121" s="2">
        <v>44963</v>
      </c>
      <c r="K121" s="3">
        <v>12.57</v>
      </c>
      <c r="L121" t="s">
        <v>364</v>
      </c>
      <c r="M121" t="s">
        <v>7</v>
      </c>
    </row>
    <row r="122" spans="1:13" x14ac:dyDescent="0.2">
      <c r="A122" t="s">
        <v>367</v>
      </c>
      <c r="B122" t="s">
        <v>368</v>
      </c>
      <c r="C122" t="s">
        <v>113</v>
      </c>
      <c r="D122" t="s">
        <v>116</v>
      </c>
      <c r="E122" t="s">
        <v>363</v>
      </c>
      <c r="F122" t="s">
        <v>194</v>
      </c>
      <c r="G122" t="s">
        <v>33</v>
      </c>
      <c r="H122" t="s">
        <v>34</v>
      </c>
      <c r="I122" t="s">
        <v>35</v>
      </c>
      <c r="J122" s="2">
        <v>44963</v>
      </c>
      <c r="K122" s="3">
        <v>500</v>
      </c>
      <c r="L122" t="s">
        <v>369</v>
      </c>
      <c r="M122" t="s">
        <v>7</v>
      </c>
    </row>
    <row r="123" spans="1:13" x14ac:dyDescent="0.2">
      <c r="A123" t="s">
        <v>370</v>
      </c>
      <c r="B123" t="s">
        <v>0</v>
      </c>
      <c r="C123" t="s">
        <v>113</v>
      </c>
      <c r="D123" t="s">
        <v>116</v>
      </c>
      <c r="E123" t="s">
        <v>363</v>
      </c>
      <c r="F123" t="s">
        <v>2</v>
      </c>
      <c r="G123" t="s">
        <v>3</v>
      </c>
      <c r="H123" t="s">
        <v>4</v>
      </c>
      <c r="I123" t="s">
        <v>5</v>
      </c>
      <c r="J123" s="2">
        <v>44963</v>
      </c>
      <c r="K123" s="3">
        <v>165.34</v>
      </c>
      <c r="L123" t="s">
        <v>369</v>
      </c>
      <c r="M123" t="s">
        <v>7</v>
      </c>
    </row>
    <row r="124" spans="1:13" x14ac:dyDescent="0.2">
      <c r="A124" t="s">
        <v>371</v>
      </c>
      <c r="B124" t="s">
        <v>0</v>
      </c>
      <c r="C124" t="s">
        <v>113</v>
      </c>
      <c r="D124" t="s">
        <v>116</v>
      </c>
      <c r="E124" t="s">
        <v>363</v>
      </c>
      <c r="F124" t="s">
        <v>8</v>
      </c>
      <c r="G124" t="s">
        <v>9</v>
      </c>
      <c r="H124" t="s">
        <v>10</v>
      </c>
      <c r="I124" t="s">
        <v>11</v>
      </c>
      <c r="J124" s="2">
        <v>44963</v>
      </c>
      <c r="K124" s="3">
        <v>10.48</v>
      </c>
      <c r="L124" t="s">
        <v>369</v>
      </c>
      <c r="M124" t="s">
        <v>7</v>
      </c>
    </row>
    <row r="125" spans="1:13" x14ac:dyDescent="0.2">
      <c r="A125" t="s">
        <v>372</v>
      </c>
      <c r="B125" t="s">
        <v>373</v>
      </c>
      <c r="C125" t="s">
        <v>113</v>
      </c>
      <c r="D125" t="s">
        <v>116</v>
      </c>
      <c r="E125" t="s">
        <v>363</v>
      </c>
      <c r="F125" t="s">
        <v>114</v>
      </c>
      <c r="G125" t="s">
        <v>43</v>
      </c>
      <c r="H125" t="s">
        <v>44</v>
      </c>
      <c r="I125" t="s">
        <v>45</v>
      </c>
      <c r="J125" s="2">
        <v>44963</v>
      </c>
      <c r="K125" s="3">
        <v>450</v>
      </c>
      <c r="L125" t="s">
        <v>374</v>
      </c>
      <c r="M125" t="s">
        <v>7</v>
      </c>
    </row>
    <row r="126" spans="1:13" x14ac:dyDescent="0.2">
      <c r="A126" t="s">
        <v>375</v>
      </c>
      <c r="B126" t="s">
        <v>0</v>
      </c>
      <c r="C126" t="s">
        <v>113</v>
      </c>
      <c r="D126" t="s">
        <v>116</v>
      </c>
      <c r="E126" t="s">
        <v>363</v>
      </c>
      <c r="F126" t="s">
        <v>2</v>
      </c>
      <c r="G126" t="s">
        <v>3</v>
      </c>
      <c r="H126" t="s">
        <v>4</v>
      </c>
      <c r="I126" t="s">
        <v>5</v>
      </c>
      <c r="J126" s="2">
        <v>44963</v>
      </c>
      <c r="K126" s="3">
        <v>148.80000000000001</v>
      </c>
      <c r="L126" t="s">
        <v>374</v>
      </c>
      <c r="M126" t="s">
        <v>7</v>
      </c>
    </row>
    <row r="127" spans="1:13" x14ac:dyDescent="0.2">
      <c r="A127" t="s">
        <v>376</v>
      </c>
      <c r="B127" t="s">
        <v>0</v>
      </c>
      <c r="C127" t="s">
        <v>113</v>
      </c>
      <c r="D127" t="s">
        <v>116</v>
      </c>
      <c r="E127" t="s">
        <v>363</v>
      </c>
      <c r="F127" t="s">
        <v>8</v>
      </c>
      <c r="G127" t="s">
        <v>9</v>
      </c>
      <c r="H127" t="s">
        <v>10</v>
      </c>
      <c r="I127" t="s">
        <v>11</v>
      </c>
      <c r="J127" s="2">
        <v>44963</v>
      </c>
      <c r="K127" s="3">
        <v>9.43</v>
      </c>
      <c r="L127" t="s">
        <v>374</v>
      </c>
      <c r="M127" t="s">
        <v>7</v>
      </c>
    </row>
    <row r="128" spans="1:13" s="7" customFormat="1" ht="15" x14ac:dyDescent="0.2">
      <c r="B128" s="7" t="s">
        <v>446</v>
      </c>
      <c r="J128" s="8"/>
      <c r="K128" s="9">
        <f>SUM(K119:K127)</f>
        <v>2145.02</v>
      </c>
    </row>
    <row r="129" spans="1:13" s="7" customFormat="1" ht="15" x14ac:dyDescent="0.2">
      <c r="J129" s="8"/>
      <c r="K129" s="9"/>
    </row>
    <row r="130" spans="1:13" x14ac:dyDescent="0.2">
      <c r="A130" t="s">
        <v>123</v>
      </c>
      <c r="B130" t="s">
        <v>0</v>
      </c>
      <c r="C130" t="s">
        <v>25</v>
      </c>
      <c r="D130" t="s">
        <v>30</v>
      </c>
      <c r="E130" t="s">
        <v>17</v>
      </c>
      <c r="F130" t="s">
        <v>42</v>
      </c>
      <c r="G130" t="s">
        <v>43</v>
      </c>
      <c r="H130" t="s">
        <v>44</v>
      </c>
      <c r="I130" t="s">
        <v>45</v>
      </c>
      <c r="J130" s="2">
        <v>44957</v>
      </c>
      <c r="K130" s="3">
        <v>646.08000000000004</v>
      </c>
      <c r="L130" t="s">
        <v>14</v>
      </c>
      <c r="M130" t="s">
        <v>7</v>
      </c>
    </row>
    <row r="131" spans="1:13" x14ac:dyDescent="0.2">
      <c r="A131" t="s">
        <v>124</v>
      </c>
      <c r="B131" t="s">
        <v>0</v>
      </c>
      <c r="C131" t="s">
        <v>25</v>
      </c>
      <c r="D131" t="s">
        <v>30</v>
      </c>
      <c r="E131" t="s">
        <v>17</v>
      </c>
      <c r="F131" t="s">
        <v>37</v>
      </c>
      <c r="G131" t="s">
        <v>38</v>
      </c>
      <c r="H131" t="s">
        <v>39</v>
      </c>
      <c r="I131" t="s">
        <v>40</v>
      </c>
      <c r="J131" s="2">
        <v>44957</v>
      </c>
      <c r="K131" s="3">
        <v>650.82000000000005</v>
      </c>
      <c r="L131" t="s">
        <v>14</v>
      </c>
      <c r="M131" t="s">
        <v>7</v>
      </c>
    </row>
    <row r="132" spans="1:13" x14ac:dyDescent="0.2">
      <c r="A132" t="s">
        <v>127</v>
      </c>
      <c r="B132" t="s">
        <v>0</v>
      </c>
      <c r="C132" t="s">
        <v>25</v>
      </c>
      <c r="D132" t="s">
        <v>30</v>
      </c>
      <c r="E132" t="s">
        <v>17</v>
      </c>
      <c r="F132" t="s">
        <v>32</v>
      </c>
      <c r="G132" t="s">
        <v>33</v>
      </c>
      <c r="H132" t="s">
        <v>34</v>
      </c>
      <c r="I132" t="s">
        <v>35</v>
      </c>
      <c r="J132" s="2">
        <v>44957</v>
      </c>
      <c r="K132" s="3">
        <v>1782.25</v>
      </c>
      <c r="L132" t="s">
        <v>14</v>
      </c>
      <c r="M132" t="s">
        <v>7</v>
      </c>
    </row>
    <row r="133" spans="1:13" x14ac:dyDescent="0.2">
      <c r="A133" t="s">
        <v>128</v>
      </c>
      <c r="B133" t="s">
        <v>0</v>
      </c>
      <c r="C133" t="s">
        <v>25</v>
      </c>
      <c r="D133" t="s">
        <v>30</v>
      </c>
      <c r="E133" t="s">
        <v>17</v>
      </c>
      <c r="F133" t="s">
        <v>76</v>
      </c>
      <c r="G133" t="s">
        <v>77</v>
      </c>
      <c r="H133" t="s">
        <v>78</v>
      </c>
      <c r="I133" t="s">
        <v>79</v>
      </c>
      <c r="J133" s="2">
        <v>44957</v>
      </c>
      <c r="K133" s="3">
        <v>657.39</v>
      </c>
      <c r="L133" t="s">
        <v>14</v>
      </c>
      <c r="M133" t="s">
        <v>7</v>
      </c>
    </row>
    <row r="134" spans="1:13" x14ac:dyDescent="0.2">
      <c r="A134" t="s">
        <v>129</v>
      </c>
      <c r="B134" t="s">
        <v>0</v>
      </c>
      <c r="C134" t="s">
        <v>25</v>
      </c>
      <c r="D134" t="s">
        <v>30</v>
      </c>
      <c r="E134" t="s">
        <v>17</v>
      </c>
      <c r="F134" t="s">
        <v>59</v>
      </c>
      <c r="G134" t="s">
        <v>60</v>
      </c>
      <c r="H134" t="s">
        <v>10</v>
      </c>
      <c r="I134" t="s">
        <v>61</v>
      </c>
      <c r="J134" s="2">
        <v>44957</v>
      </c>
      <c r="K134" s="3">
        <v>760.78</v>
      </c>
      <c r="L134" t="s">
        <v>14</v>
      </c>
      <c r="M134" t="s">
        <v>7</v>
      </c>
    </row>
    <row r="135" spans="1:13" x14ac:dyDescent="0.2">
      <c r="A135" t="s">
        <v>131</v>
      </c>
      <c r="B135" t="s">
        <v>0</v>
      </c>
      <c r="C135" t="s">
        <v>25</v>
      </c>
      <c r="D135" t="s">
        <v>30</v>
      </c>
      <c r="E135" t="s">
        <v>17</v>
      </c>
      <c r="F135" t="s">
        <v>47</v>
      </c>
      <c r="G135" t="s">
        <v>48</v>
      </c>
      <c r="H135" t="s">
        <v>44</v>
      </c>
      <c r="I135" t="s">
        <v>49</v>
      </c>
      <c r="J135" s="2">
        <v>44957</v>
      </c>
      <c r="K135" s="3">
        <v>32.25</v>
      </c>
      <c r="L135" t="s">
        <v>14</v>
      </c>
      <c r="M135" t="s">
        <v>7</v>
      </c>
    </row>
    <row r="136" spans="1:13" x14ac:dyDescent="0.2">
      <c r="A136" t="s">
        <v>383</v>
      </c>
      <c r="B136" t="s">
        <v>384</v>
      </c>
      <c r="C136" t="s">
        <v>113</v>
      </c>
      <c r="D136" t="s">
        <v>116</v>
      </c>
      <c r="E136" t="s">
        <v>17</v>
      </c>
      <c r="F136" t="s">
        <v>190</v>
      </c>
      <c r="G136" t="s">
        <v>38</v>
      </c>
      <c r="H136" t="s">
        <v>39</v>
      </c>
      <c r="I136" t="s">
        <v>40</v>
      </c>
      <c r="J136" s="2">
        <v>44963</v>
      </c>
      <c r="K136" s="3">
        <v>450</v>
      </c>
      <c r="L136" t="s">
        <v>385</v>
      </c>
      <c r="M136" t="s">
        <v>7</v>
      </c>
    </row>
    <row r="137" spans="1:13" x14ac:dyDescent="0.2">
      <c r="A137" t="s">
        <v>393</v>
      </c>
      <c r="B137" t="s">
        <v>394</v>
      </c>
      <c r="C137" t="s">
        <v>113</v>
      </c>
      <c r="D137" t="s">
        <v>116</v>
      </c>
      <c r="E137" t="s">
        <v>17</v>
      </c>
      <c r="F137" t="s">
        <v>194</v>
      </c>
      <c r="G137" t="s">
        <v>33</v>
      </c>
      <c r="H137" t="s">
        <v>34</v>
      </c>
      <c r="I137" t="s">
        <v>35</v>
      </c>
      <c r="J137" s="2">
        <v>44963</v>
      </c>
      <c r="K137" s="3">
        <v>450</v>
      </c>
      <c r="L137" t="s">
        <v>395</v>
      </c>
      <c r="M137" t="s">
        <v>7</v>
      </c>
    </row>
    <row r="138" spans="1:13" x14ac:dyDescent="0.2">
      <c r="A138" t="s">
        <v>396</v>
      </c>
      <c r="B138" t="s">
        <v>0</v>
      </c>
      <c r="C138" t="s">
        <v>113</v>
      </c>
      <c r="D138" t="s">
        <v>116</v>
      </c>
      <c r="E138" t="s">
        <v>17</v>
      </c>
      <c r="F138" t="s">
        <v>2</v>
      </c>
      <c r="G138" t="s">
        <v>3</v>
      </c>
      <c r="H138" t="s">
        <v>4</v>
      </c>
      <c r="I138" t="s">
        <v>5</v>
      </c>
      <c r="J138" s="2">
        <v>44963</v>
      </c>
      <c r="K138" s="3">
        <v>148.80000000000001</v>
      </c>
      <c r="L138" t="s">
        <v>395</v>
      </c>
      <c r="M138" t="s">
        <v>7</v>
      </c>
    </row>
    <row r="139" spans="1:13" x14ac:dyDescent="0.2">
      <c r="A139" t="s">
        <v>397</v>
      </c>
      <c r="B139" t="s">
        <v>0</v>
      </c>
      <c r="C139" t="s">
        <v>113</v>
      </c>
      <c r="D139" t="s">
        <v>116</v>
      </c>
      <c r="E139" t="s">
        <v>17</v>
      </c>
      <c r="F139" t="s">
        <v>8</v>
      </c>
      <c r="G139" t="s">
        <v>9</v>
      </c>
      <c r="H139" t="s">
        <v>10</v>
      </c>
      <c r="I139" t="s">
        <v>11</v>
      </c>
      <c r="J139" s="2">
        <v>44963</v>
      </c>
      <c r="K139" s="3">
        <v>9.43</v>
      </c>
      <c r="L139" t="s">
        <v>395</v>
      </c>
      <c r="M139" t="s">
        <v>7</v>
      </c>
    </row>
    <row r="140" spans="1:13" x14ac:dyDescent="0.2">
      <c r="A140" t="s">
        <v>398</v>
      </c>
      <c r="B140" t="s">
        <v>399</v>
      </c>
      <c r="C140" t="s">
        <v>113</v>
      </c>
      <c r="D140" t="s">
        <v>116</v>
      </c>
      <c r="E140" t="s">
        <v>17</v>
      </c>
      <c r="F140" t="s">
        <v>114</v>
      </c>
      <c r="G140" t="s">
        <v>43</v>
      </c>
      <c r="H140" t="s">
        <v>44</v>
      </c>
      <c r="I140" t="s">
        <v>45</v>
      </c>
      <c r="J140" s="2">
        <v>44963</v>
      </c>
      <c r="K140" s="3">
        <v>500</v>
      </c>
      <c r="L140" t="s">
        <v>400</v>
      </c>
      <c r="M140" t="s">
        <v>7</v>
      </c>
    </row>
    <row r="141" spans="1:13" x14ac:dyDescent="0.2">
      <c r="A141" t="s">
        <v>401</v>
      </c>
      <c r="B141" t="s">
        <v>0</v>
      </c>
      <c r="C141" t="s">
        <v>113</v>
      </c>
      <c r="D141" t="s">
        <v>116</v>
      </c>
      <c r="E141" t="s">
        <v>17</v>
      </c>
      <c r="F141" t="s">
        <v>2</v>
      </c>
      <c r="G141" t="s">
        <v>3</v>
      </c>
      <c r="H141" t="s">
        <v>4</v>
      </c>
      <c r="I141" t="s">
        <v>5</v>
      </c>
      <c r="J141" s="2">
        <v>44963</v>
      </c>
      <c r="K141" s="3">
        <v>165.34</v>
      </c>
      <c r="L141" t="s">
        <v>400</v>
      </c>
      <c r="M141" t="s">
        <v>7</v>
      </c>
    </row>
    <row r="142" spans="1:13" x14ac:dyDescent="0.2">
      <c r="A142" t="s">
        <v>402</v>
      </c>
      <c r="B142" t="s">
        <v>0</v>
      </c>
      <c r="C142" t="s">
        <v>113</v>
      </c>
      <c r="D142" t="s">
        <v>116</v>
      </c>
      <c r="E142" t="s">
        <v>17</v>
      </c>
      <c r="F142" t="s">
        <v>8</v>
      </c>
      <c r="G142" t="s">
        <v>9</v>
      </c>
      <c r="H142" t="s">
        <v>10</v>
      </c>
      <c r="I142" t="s">
        <v>11</v>
      </c>
      <c r="J142" s="2">
        <v>44963</v>
      </c>
      <c r="K142" s="3">
        <v>10.48</v>
      </c>
      <c r="L142" t="s">
        <v>400</v>
      </c>
      <c r="M142" t="s">
        <v>7</v>
      </c>
    </row>
    <row r="143" spans="1:13" x14ac:dyDescent="0.2">
      <c r="A143" t="s">
        <v>403</v>
      </c>
      <c r="B143" t="s">
        <v>404</v>
      </c>
      <c r="C143" t="s">
        <v>113</v>
      </c>
      <c r="D143" t="s">
        <v>116</v>
      </c>
      <c r="E143" t="s">
        <v>17</v>
      </c>
      <c r="F143" t="s">
        <v>190</v>
      </c>
      <c r="G143" t="s">
        <v>38</v>
      </c>
      <c r="H143" t="s">
        <v>39</v>
      </c>
      <c r="I143" t="s">
        <v>40</v>
      </c>
      <c r="J143" s="2">
        <v>44963</v>
      </c>
      <c r="K143" s="3">
        <v>450</v>
      </c>
      <c r="L143" t="s">
        <v>405</v>
      </c>
      <c r="M143" t="s">
        <v>7</v>
      </c>
    </row>
    <row r="144" spans="1:13" x14ac:dyDescent="0.2">
      <c r="A144" t="s">
        <v>406</v>
      </c>
      <c r="B144" t="s">
        <v>0</v>
      </c>
      <c r="C144" t="s">
        <v>113</v>
      </c>
      <c r="D144" t="s">
        <v>116</v>
      </c>
      <c r="E144" t="s">
        <v>17</v>
      </c>
      <c r="F144" t="s">
        <v>2</v>
      </c>
      <c r="G144" t="s">
        <v>3</v>
      </c>
      <c r="H144" t="s">
        <v>4</v>
      </c>
      <c r="I144" t="s">
        <v>5</v>
      </c>
      <c r="J144" s="2">
        <v>44963</v>
      </c>
      <c r="K144" s="3">
        <v>148.80000000000001</v>
      </c>
      <c r="L144" t="s">
        <v>405</v>
      </c>
      <c r="M144" t="s">
        <v>7</v>
      </c>
    </row>
    <row r="145" spans="1:13" x14ac:dyDescent="0.2">
      <c r="A145" t="s">
        <v>407</v>
      </c>
      <c r="B145" t="s">
        <v>0</v>
      </c>
      <c r="C145" t="s">
        <v>113</v>
      </c>
      <c r="D145" t="s">
        <v>116</v>
      </c>
      <c r="E145" t="s">
        <v>17</v>
      </c>
      <c r="F145" t="s">
        <v>8</v>
      </c>
      <c r="G145" t="s">
        <v>9</v>
      </c>
      <c r="H145" t="s">
        <v>10</v>
      </c>
      <c r="I145" t="s">
        <v>11</v>
      </c>
      <c r="J145" s="2">
        <v>44963</v>
      </c>
      <c r="K145" s="3">
        <v>9.43</v>
      </c>
      <c r="L145" t="s">
        <v>405</v>
      </c>
      <c r="M145" t="s">
        <v>7</v>
      </c>
    </row>
    <row r="146" spans="1:13" s="7" customFormat="1" ht="15" x14ac:dyDescent="0.2">
      <c r="B146" s="7" t="s">
        <v>448</v>
      </c>
      <c r="J146" s="8"/>
      <c r="K146" s="9">
        <f>SUM(K133:K145)</f>
        <v>3792.7000000000003</v>
      </c>
    </row>
    <row r="147" spans="1:13" s="7" customFormat="1" ht="15" x14ac:dyDescent="0.2">
      <c r="J147" s="8"/>
      <c r="K147" s="9"/>
    </row>
    <row r="148" spans="1:13" x14ac:dyDescent="0.2">
      <c r="A148" t="s">
        <v>96</v>
      </c>
      <c r="B148" t="s">
        <v>0</v>
      </c>
      <c r="C148" t="s">
        <v>25</v>
      </c>
      <c r="D148" t="s">
        <v>30</v>
      </c>
      <c r="E148" t="s">
        <v>18</v>
      </c>
      <c r="F148" t="s">
        <v>42</v>
      </c>
      <c r="G148" t="s">
        <v>43</v>
      </c>
      <c r="H148" t="s">
        <v>44</v>
      </c>
      <c r="I148" t="s">
        <v>45</v>
      </c>
      <c r="J148" s="2">
        <v>44957</v>
      </c>
      <c r="K148" s="3">
        <v>2890.03</v>
      </c>
      <c r="L148" t="s">
        <v>14</v>
      </c>
      <c r="M148" t="s">
        <v>7</v>
      </c>
    </row>
    <row r="149" spans="1:13" x14ac:dyDescent="0.2">
      <c r="A149" t="s">
        <v>97</v>
      </c>
      <c r="B149" t="s">
        <v>0</v>
      </c>
      <c r="C149" t="s">
        <v>25</v>
      </c>
      <c r="D149" t="s">
        <v>30</v>
      </c>
      <c r="E149" t="s">
        <v>18</v>
      </c>
      <c r="F149" t="s">
        <v>37</v>
      </c>
      <c r="G149" t="s">
        <v>38</v>
      </c>
      <c r="H149" t="s">
        <v>39</v>
      </c>
      <c r="I149" t="s">
        <v>40</v>
      </c>
      <c r="J149" s="2">
        <v>44957</v>
      </c>
      <c r="K149" s="3">
        <v>1777.36</v>
      </c>
      <c r="L149" t="s">
        <v>14</v>
      </c>
      <c r="M149" t="s">
        <v>7</v>
      </c>
    </row>
    <row r="150" spans="1:13" x14ac:dyDescent="0.2">
      <c r="A150" t="s">
        <v>100</v>
      </c>
      <c r="B150" t="s">
        <v>0</v>
      </c>
      <c r="C150" t="s">
        <v>25</v>
      </c>
      <c r="D150" t="s">
        <v>30</v>
      </c>
      <c r="E150" t="s">
        <v>18</v>
      </c>
      <c r="F150" t="s">
        <v>32</v>
      </c>
      <c r="G150" t="s">
        <v>33</v>
      </c>
      <c r="H150" t="s">
        <v>34</v>
      </c>
      <c r="I150" t="s">
        <v>35</v>
      </c>
      <c r="J150" s="2">
        <v>44957</v>
      </c>
      <c r="K150" s="3">
        <v>806.62</v>
      </c>
      <c r="L150" t="s">
        <v>14</v>
      </c>
      <c r="M150" t="s">
        <v>7</v>
      </c>
    </row>
    <row r="151" spans="1:13" x14ac:dyDescent="0.2">
      <c r="A151" t="s">
        <v>102</v>
      </c>
      <c r="B151" t="s">
        <v>0</v>
      </c>
      <c r="C151" t="s">
        <v>25</v>
      </c>
      <c r="D151" t="s">
        <v>30</v>
      </c>
      <c r="E151" t="s">
        <v>18</v>
      </c>
      <c r="F151" t="s">
        <v>37</v>
      </c>
      <c r="G151" t="s">
        <v>38</v>
      </c>
      <c r="H151" t="s">
        <v>39</v>
      </c>
      <c r="I151" t="s">
        <v>40</v>
      </c>
      <c r="J151" s="2">
        <v>44957</v>
      </c>
      <c r="K151" s="3">
        <v>76.459999999999994</v>
      </c>
      <c r="L151" t="s">
        <v>103</v>
      </c>
      <c r="M151" t="s">
        <v>7</v>
      </c>
    </row>
    <row r="152" spans="1:13" x14ac:dyDescent="0.2">
      <c r="A152" t="s">
        <v>104</v>
      </c>
      <c r="B152" t="s">
        <v>0</v>
      </c>
      <c r="C152" t="s">
        <v>25</v>
      </c>
      <c r="D152" t="s">
        <v>30</v>
      </c>
      <c r="E152" t="s">
        <v>18</v>
      </c>
      <c r="F152" t="s">
        <v>47</v>
      </c>
      <c r="G152" t="s">
        <v>48</v>
      </c>
      <c r="H152" t="s">
        <v>44</v>
      </c>
      <c r="I152" t="s">
        <v>49</v>
      </c>
      <c r="J152" s="2">
        <v>44957</v>
      </c>
      <c r="K152" s="3">
        <v>39.28</v>
      </c>
      <c r="L152" t="s">
        <v>14</v>
      </c>
      <c r="M152" t="s">
        <v>7</v>
      </c>
    </row>
    <row r="153" spans="1:13" x14ac:dyDescent="0.2">
      <c r="A153" t="s">
        <v>350</v>
      </c>
      <c r="B153" t="s">
        <v>351</v>
      </c>
      <c r="C153" t="s">
        <v>113</v>
      </c>
      <c r="D153" t="s">
        <v>116</v>
      </c>
      <c r="E153" t="s">
        <v>18</v>
      </c>
      <c r="F153" t="s">
        <v>114</v>
      </c>
      <c r="G153" t="s">
        <v>43</v>
      </c>
      <c r="H153" t="s">
        <v>44</v>
      </c>
      <c r="I153" t="s">
        <v>45</v>
      </c>
      <c r="J153" s="2">
        <v>44963</v>
      </c>
      <c r="K153" s="3">
        <v>550</v>
      </c>
      <c r="L153" t="s">
        <v>352</v>
      </c>
      <c r="M153" t="s">
        <v>7</v>
      </c>
    </row>
    <row r="154" spans="1:13" x14ac:dyDescent="0.2">
      <c r="A154" t="s">
        <v>353</v>
      </c>
      <c r="B154" t="s">
        <v>0</v>
      </c>
      <c r="C154" t="s">
        <v>113</v>
      </c>
      <c r="D154" t="s">
        <v>116</v>
      </c>
      <c r="E154" t="s">
        <v>18</v>
      </c>
      <c r="F154" t="s">
        <v>2</v>
      </c>
      <c r="G154" t="s">
        <v>3</v>
      </c>
      <c r="H154" t="s">
        <v>4</v>
      </c>
      <c r="I154" t="s">
        <v>5</v>
      </c>
      <c r="J154" s="2">
        <v>44963</v>
      </c>
      <c r="K154" s="3">
        <v>64.53</v>
      </c>
      <c r="L154" t="s">
        <v>352</v>
      </c>
      <c r="M154" t="s">
        <v>7</v>
      </c>
    </row>
    <row r="155" spans="1:13" x14ac:dyDescent="0.2">
      <c r="A155" t="s">
        <v>354</v>
      </c>
      <c r="B155" t="s">
        <v>0</v>
      </c>
      <c r="C155" t="s">
        <v>113</v>
      </c>
      <c r="D155" t="s">
        <v>116</v>
      </c>
      <c r="E155" t="s">
        <v>18</v>
      </c>
      <c r="F155" t="s">
        <v>8</v>
      </c>
      <c r="G155" t="s">
        <v>9</v>
      </c>
      <c r="H155" t="s">
        <v>10</v>
      </c>
      <c r="I155" t="s">
        <v>11</v>
      </c>
      <c r="J155" s="2">
        <v>44963</v>
      </c>
      <c r="K155" s="3">
        <v>9.68</v>
      </c>
      <c r="L155" t="s">
        <v>352</v>
      </c>
      <c r="M155" t="s">
        <v>7</v>
      </c>
    </row>
    <row r="156" spans="1:13" x14ac:dyDescent="0.2">
      <c r="A156" t="s">
        <v>386</v>
      </c>
      <c r="B156" t="s">
        <v>0</v>
      </c>
      <c r="C156" t="s">
        <v>113</v>
      </c>
      <c r="D156" t="s">
        <v>116</v>
      </c>
      <c r="E156" t="s">
        <v>18</v>
      </c>
      <c r="F156" t="s">
        <v>2</v>
      </c>
      <c r="G156" t="s">
        <v>3</v>
      </c>
      <c r="H156" t="s">
        <v>4</v>
      </c>
      <c r="I156" t="s">
        <v>5</v>
      </c>
      <c r="J156" s="2">
        <v>44963</v>
      </c>
      <c r="K156" s="3">
        <v>148.80000000000001</v>
      </c>
      <c r="L156" t="s">
        <v>385</v>
      </c>
      <c r="M156" t="s">
        <v>7</v>
      </c>
    </row>
    <row r="157" spans="1:13" x14ac:dyDescent="0.2">
      <c r="A157" t="s">
        <v>387</v>
      </c>
      <c r="B157" t="s">
        <v>0</v>
      </c>
      <c r="C157" t="s">
        <v>113</v>
      </c>
      <c r="D157" t="s">
        <v>116</v>
      </c>
      <c r="E157" t="s">
        <v>18</v>
      </c>
      <c r="F157" t="s">
        <v>8</v>
      </c>
      <c r="G157" t="s">
        <v>9</v>
      </c>
      <c r="H157" t="s">
        <v>10</v>
      </c>
      <c r="I157" t="s">
        <v>11</v>
      </c>
      <c r="J157" s="2">
        <v>44963</v>
      </c>
      <c r="K157" s="3">
        <v>9.43</v>
      </c>
      <c r="L157" t="s">
        <v>385</v>
      </c>
      <c r="M157" t="s">
        <v>7</v>
      </c>
    </row>
    <row r="158" spans="1:13" x14ac:dyDescent="0.2">
      <c r="A158" t="s">
        <v>408</v>
      </c>
      <c r="B158" t="s">
        <v>409</v>
      </c>
      <c r="C158" t="s">
        <v>113</v>
      </c>
      <c r="D158" t="s">
        <v>116</v>
      </c>
      <c r="E158" t="s">
        <v>18</v>
      </c>
      <c r="F158" t="s">
        <v>190</v>
      </c>
      <c r="G158" t="s">
        <v>38</v>
      </c>
      <c r="H158" t="s">
        <v>39</v>
      </c>
      <c r="I158" t="s">
        <v>40</v>
      </c>
      <c r="J158" s="2">
        <v>44963</v>
      </c>
      <c r="K158" s="3">
        <v>1000</v>
      </c>
      <c r="L158" t="s">
        <v>410</v>
      </c>
      <c r="M158" t="s">
        <v>7</v>
      </c>
    </row>
    <row r="159" spans="1:13" x14ac:dyDescent="0.2">
      <c r="A159" t="s">
        <v>411</v>
      </c>
      <c r="B159" t="s">
        <v>0</v>
      </c>
      <c r="C159" t="s">
        <v>113</v>
      </c>
      <c r="D159" t="s">
        <v>116</v>
      </c>
      <c r="E159" t="s">
        <v>18</v>
      </c>
      <c r="F159" t="s">
        <v>2</v>
      </c>
      <c r="G159" t="s">
        <v>3</v>
      </c>
      <c r="H159" t="s">
        <v>4</v>
      </c>
      <c r="I159" t="s">
        <v>5</v>
      </c>
      <c r="J159" s="2">
        <v>44963</v>
      </c>
      <c r="K159" s="3">
        <v>117.32</v>
      </c>
      <c r="L159" t="s">
        <v>410</v>
      </c>
      <c r="M159" t="s">
        <v>7</v>
      </c>
    </row>
    <row r="160" spans="1:13" x14ac:dyDescent="0.2">
      <c r="A160" t="s">
        <v>412</v>
      </c>
      <c r="B160" t="s">
        <v>0</v>
      </c>
      <c r="C160" t="s">
        <v>113</v>
      </c>
      <c r="D160" t="s">
        <v>116</v>
      </c>
      <c r="E160" t="s">
        <v>18</v>
      </c>
      <c r="F160" t="s">
        <v>8</v>
      </c>
      <c r="G160" t="s">
        <v>9</v>
      </c>
      <c r="H160" t="s">
        <v>10</v>
      </c>
      <c r="I160" t="s">
        <v>11</v>
      </c>
      <c r="J160" s="2">
        <v>44963</v>
      </c>
      <c r="K160" s="3">
        <v>17.600000000000001</v>
      </c>
      <c r="L160" t="s">
        <v>410</v>
      </c>
      <c r="M160" t="s">
        <v>7</v>
      </c>
    </row>
    <row r="161" spans="1:13" x14ac:dyDescent="0.2">
      <c r="A161" t="s">
        <v>345</v>
      </c>
      <c r="B161" t="s">
        <v>346</v>
      </c>
      <c r="C161" t="s">
        <v>113</v>
      </c>
      <c r="D161" t="s">
        <v>116</v>
      </c>
      <c r="E161" t="s">
        <v>347</v>
      </c>
      <c r="F161" t="s">
        <v>194</v>
      </c>
      <c r="G161" t="s">
        <v>33</v>
      </c>
      <c r="H161" t="s">
        <v>34</v>
      </c>
      <c r="I161" t="s">
        <v>35</v>
      </c>
      <c r="J161" s="2">
        <v>44963</v>
      </c>
      <c r="K161" s="3">
        <v>250</v>
      </c>
      <c r="L161" t="s">
        <v>348</v>
      </c>
      <c r="M161" t="s">
        <v>7</v>
      </c>
    </row>
    <row r="162" spans="1:13" x14ac:dyDescent="0.2">
      <c r="A162" t="s">
        <v>418</v>
      </c>
      <c r="B162" t="s">
        <v>419</v>
      </c>
      <c r="C162" t="s">
        <v>113</v>
      </c>
      <c r="D162" t="s">
        <v>116</v>
      </c>
      <c r="E162" t="s">
        <v>347</v>
      </c>
      <c r="F162" t="s">
        <v>211</v>
      </c>
      <c r="G162" t="s">
        <v>64</v>
      </c>
      <c r="H162" t="s">
        <v>65</v>
      </c>
      <c r="I162" t="s">
        <v>66</v>
      </c>
      <c r="J162" s="2">
        <v>44963</v>
      </c>
      <c r="K162" s="3">
        <v>450</v>
      </c>
      <c r="L162" t="s">
        <v>420</v>
      </c>
      <c r="M162" t="s">
        <v>7</v>
      </c>
    </row>
    <row r="163" spans="1:13" x14ac:dyDescent="0.2">
      <c r="A163" t="s">
        <v>421</v>
      </c>
      <c r="B163" t="s">
        <v>0</v>
      </c>
      <c r="C163" t="s">
        <v>113</v>
      </c>
      <c r="D163" t="s">
        <v>116</v>
      </c>
      <c r="E163" t="s">
        <v>347</v>
      </c>
      <c r="F163" t="s">
        <v>2</v>
      </c>
      <c r="G163" t="s">
        <v>3</v>
      </c>
      <c r="H163" t="s">
        <v>4</v>
      </c>
      <c r="I163" t="s">
        <v>5</v>
      </c>
      <c r="J163" s="2">
        <v>44963</v>
      </c>
      <c r="K163" s="3">
        <v>148.80000000000001</v>
      </c>
      <c r="L163" t="s">
        <v>420</v>
      </c>
      <c r="M163" t="s">
        <v>7</v>
      </c>
    </row>
    <row r="164" spans="1:13" x14ac:dyDescent="0.2">
      <c r="A164" t="s">
        <v>422</v>
      </c>
      <c r="B164" t="s">
        <v>0</v>
      </c>
      <c r="C164" t="s">
        <v>113</v>
      </c>
      <c r="D164" t="s">
        <v>116</v>
      </c>
      <c r="E164" t="s">
        <v>347</v>
      </c>
      <c r="F164" t="s">
        <v>8</v>
      </c>
      <c r="G164" t="s">
        <v>9</v>
      </c>
      <c r="H164" t="s">
        <v>10</v>
      </c>
      <c r="I164" t="s">
        <v>11</v>
      </c>
      <c r="J164" s="2">
        <v>44963</v>
      </c>
      <c r="K164" s="3">
        <v>9.43</v>
      </c>
      <c r="L164" t="s">
        <v>420</v>
      </c>
      <c r="M164" t="s">
        <v>7</v>
      </c>
    </row>
    <row r="165" spans="1:13" x14ac:dyDescent="0.2">
      <c r="A165" t="s">
        <v>423</v>
      </c>
      <c r="B165" t="s">
        <v>424</v>
      </c>
      <c r="C165" t="s">
        <v>113</v>
      </c>
      <c r="D165" t="s">
        <v>116</v>
      </c>
      <c r="E165" t="s">
        <v>347</v>
      </c>
      <c r="F165" t="s">
        <v>114</v>
      </c>
      <c r="G165" t="s">
        <v>43</v>
      </c>
      <c r="H165" t="s">
        <v>44</v>
      </c>
      <c r="I165" t="s">
        <v>45</v>
      </c>
      <c r="J165" s="2">
        <v>44963</v>
      </c>
      <c r="K165" s="3">
        <v>450</v>
      </c>
      <c r="L165" t="s">
        <v>425</v>
      </c>
      <c r="M165" t="s">
        <v>7</v>
      </c>
    </row>
    <row r="166" spans="1:13" x14ac:dyDescent="0.2">
      <c r="A166" t="s">
        <v>426</v>
      </c>
      <c r="B166" t="s">
        <v>0</v>
      </c>
      <c r="C166" t="s">
        <v>113</v>
      </c>
      <c r="D166" t="s">
        <v>116</v>
      </c>
      <c r="E166" t="s">
        <v>347</v>
      </c>
      <c r="F166" t="s">
        <v>2</v>
      </c>
      <c r="G166" t="s">
        <v>3</v>
      </c>
      <c r="H166" t="s">
        <v>4</v>
      </c>
      <c r="I166" t="s">
        <v>5</v>
      </c>
      <c r="J166" s="2">
        <v>44963</v>
      </c>
      <c r="K166" s="3">
        <v>148.80000000000001</v>
      </c>
      <c r="L166" t="s">
        <v>425</v>
      </c>
      <c r="M166" t="s">
        <v>7</v>
      </c>
    </row>
    <row r="167" spans="1:13" x14ac:dyDescent="0.2">
      <c r="A167" t="s">
        <v>427</v>
      </c>
      <c r="B167" t="s">
        <v>0</v>
      </c>
      <c r="C167" t="s">
        <v>113</v>
      </c>
      <c r="D167" t="s">
        <v>116</v>
      </c>
      <c r="E167" t="s">
        <v>347</v>
      </c>
      <c r="F167" t="s">
        <v>8</v>
      </c>
      <c r="G167" t="s">
        <v>9</v>
      </c>
      <c r="H167" t="s">
        <v>10</v>
      </c>
      <c r="I167" t="s">
        <v>11</v>
      </c>
      <c r="J167" s="2">
        <v>44963</v>
      </c>
      <c r="K167" s="3">
        <v>9.43</v>
      </c>
      <c r="L167" t="s">
        <v>425</v>
      </c>
      <c r="M167" t="s">
        <v>7</v>
      </c>
    </row>
    <row r="168" spans="1:13" x14ac:dyDescent="0.2">
      <c r="A168" t="s">
        <v>428</v>
      </c>
      <c r="B168" t="s">
        <v>0</v>
      </c>
      <c r="C168" t="s">
        <v>113</v>
      </c>
      <c r="D168" t="s">
        <v>116</v>
      </c>
      <c r="E168" t="s">
        <v>347</v>
      </c>
      <c r="F168" t="s">
        <v>8</v>
      </c>
      <c r="G168" t="s">
        <v>9</v>
      </c>
      <c r="H168" t="s">
        <v>10</v>
      </c>
      <c r="I168" t="s">
        <v>11</v>
      </c>
      <c r="J168" s="2">
        <v>44963</v>
      </c>
      <c r="K168" s="3">
        <v>9.43</v>
      </c>
      <c r="L168" t="s">
        <v>429</v>
      </c>
      <c r="M168" t="s">
        <v>7</v>
      </c>
    </row>
    <row r="169" spans="1:13" x14ac:dyDescent="0.2">
      <c r="A169" t="s">
        <v>430</v>
      </c>
      <c r="B169" t="s">
        <v>0</v>
      </c>
      <c r="C169" t="s">
        <v>113</v>
      </c>
      <c r="D169" t="s">
        <v>116</v>
      </c>
      <c r="E169" t="s">
        <v>347</v>
      </c>
      <c r="F169" t="s">
        <v>2</v>
      </c>
      <c r="G169" t="s">
        <v>3</v>
      </c>
      <c r="H169" t="s">
        <v>4</v>
      </c>
      <c r="I169" t="s">
        <v>5</v>
      </c>
      <c r="J169" s="2">
        <v>44963</v>
      </c>
      <c r="K169" s="3">
        <v>148.80000000000001</v>
      </c>
      <c r="L169" t="s">
        <v>429</v>
      </c>
      <c r="M169" t="s">
        <v>7</v>
      </c>
    </row>
    <row r="170" spans="1:13" x14ac:dyDescent="0.2">
      <c r="A170" t="s">
        <v>431</v>
      </c>
      <c r="B170" t="s">
        <v>432</v>
      </c>
      <c r="C170" t="s">
        <v>113</v>
      </c>
      <c r="D170" t="s">
        <v>116</v>
      </c>
      <c r="E170" t="s">
        <v>347</v>
      </c>
      <c r="F170" t="s">
        <v>190</v>
      </c>
      <c r="G170" t="s">
        <v>38</v>
      </c>
      <c r="H170" t="s">
        <v>39</v>
      </c>
      <c r="I170" t="s">
        <v>40</v>
      </c>
      <c r="J170" s="2">
        <v>44963</v>
      </c>
      <c r="K170" s="3">
        <v>450</v>
      </c>
      <c r="L170" t="s">
        <v>429</v>
      </c>
      <c r="M170" t="s">
        <v>7</v>
      </c>
    </row>
    <row r="171" spans="1:13" s="7" customFormat="1" ht="15" x14ac:dyDescent="0.2">
      <c r="B171" s="7" t="s">
        <v>450</v>
      </c>
      <c r="J171" s="8"/>
      <c r="K171" s="9">
        <f>SUM(K148:K170)</f>
        <v>9581.7999999999993</v>
      </c>
    </row>
    <row r="172" spans="1:13" s="7" customFormat="1" ht="15" x14ac:dyDescent="0.2">
      <c r="J172" s="8"/>
      <c r="K172" s="9"/>
    </row>
    <row r="173" spans="1:13" x14ac:dyDescent="0.2">
      <c r="A173" t="s">
        <v>111</v>
      </c>
      <c r="B173" t="s">
        <v>112</v>
      </c>
      <c r="C173" t="s">
        <v>113</v>
      </c>
      <c r="D173" t="s">
        <v>116</v>
      </c>
      <c r="E173" t="s">
        <v>20</v>
      </c>
      <c r="F173" t="s">
        <v>114</v>
      </c>
      <c r="G173" t="s">
        <v>43</v>
      </c>
      <c r="H173" t="s">
        <v>44</v>
      </c>
      <c r="I173" t="s">
        <v>45</v>
      </c>
      <c r="J173" s="2">
        <v>44957</v>
      </c>
      <c r="K173" s="3">
        <v>450</v>
      </c>
      <c r="L173" t="s">
        <v>115</v>
      </c>
      <c r="M173" t="s">
        <v>7</v>
      </c>
    </row>
    <row r="174" spans="1:13" x14ac:dyDescent="0.2">
      <c r="A174" t="s">
        <v>118</v>
      </c>
      <c r="B174" t="s">
        <v>0</v>
      </c>
      <c r="C174" t="s">
        <v>113</v>
      </c>
      <c r="D174" t="s">
        <v>116</v>
      </c>
      <c r="E174" t="s">
        <v>20</v>
      </c>
      <c r="F174" t="s">
        <v>2</v>
      </c>
      <c r="G174" t="s">
        <v>3</v>
      </c>
      <c r="H174" t="s">
        <v>4</v>
      </c>
      <c r="I174" t="s">
        <v>5</v>
      </c>
      <c r="J174" s="2">
        <v>44957</v>
      </c>
      <c r="K174" s="3">
        <v>148.80000000000001</v>
      </c>
      <c r="L174" t="s">
        <v>115</v>
      </c>
      <c r="M174" t="s">
        <v>7</v>
      </c>
    </row>
    <row r="175" spans="1:13" x14ac:dyDescent="0.2">
      <c r="A175" t="s">
        <v>120</v>
      </c>
      <c r="B175" t="s">
        <v>0</v>
      </c>
      <c r="C175" t="s">
        <v>113</v>
      </c>
      <c r="D175" t="s">
        <v>116</v>
      </c>
      <c r="E175" t="s">
        <v>20</v>
      </c>
      <c r="F175" t="s">
        <v>8</v>
      </c>
      <c r="G175" t="s">
        <v>9</v>
      </c>
      <c r="H175" t="s">
        <v>10</v>
      </c>
      <c r="I175" t="s">
        <v>11</v>
      </c>
      <c r="J175" s="2">
        <v>44957</v>
      </c>
      <c r="K175" s="3">
        <v>9.43</v>
      </c>
      <c r="L175" t="s">
        <v>115</v>
      </c>
      <c r="M175" t="s">
        <v>7</v>
      </c>
    </row>
    <row r="176" spans="1:13" x14ac:dyDescent="0.2">
      <c r="A176" t="s">
        <v>130</v>
      </c>
      <c r="B176" t="s">
        <v>0</v>
      </c>
      <c r="C176" t="s">
        <v>25</v>
      </c>
      <c r="D176" t="s">
        <v>30</v>
      </c>
      <c r="E176" t="s">
        <v>20</v>
      </c>
      <c r="F176" t="s">
        <v>42</v>
      </c>
      <c r="G176" t="s">
        <v>43</v>
      </c>
      <c r="H176" t="s">
        <v>44</v>
      </c>
      <c r="I176" t="s">
        <v>45</v>
      </c>
      <c r="J176" s="2">
        <v>44957</v>
      </c>
      <c r="K176" s="3">
        <v>11157.27</v>
      </c>
      <c r="L176" t="s">
        <v>14</v>
      </c>
      <c r="M176" t="s">
        <v>7</v>
      </c>
    </row>
    <row r="177" spans="1:13" x14ac:dyDescent="0.2">
      <c r="A177" t="s">
        <v>132</v>
      </c>
      <c r="B177" t="s">
        <v>0</v>
      </c>
      <c r="C177" t="s">
        <v>25</v>
      </c>
      <c r="D177" t="s">
        <v>30</v>
      </c>
      <c r="E177" t="s">
        <v>20</v>
      </c>
      <c r="F177" t="s">
        <v>37</v>
      </c>
      <c r="G177" t="s">
        <v>38</v>
      </c>
      <c r="H177" t="s">
        <v>39</v>
      </c>
      <c r="I177" t="s">
        <v>40</v>
      </c>
      <c r="J177" s="2">
        <v>44957</v>
      </c>
      <c r="K177" s="3">
        <v>4984.13</v>
      </c>
      <c r="L177" t="s">
        <v>14</v>
      </c>
      <c r="M177" t="s">
        <v>7</v>
      </c>
    </row>
    <row r="178" spans="1:13" x14ac:dyDescent="0.2">
      <c r="A178" t="s">
        <v>133</v>
      </c>
      <c r="B178" t="s">
        <v>0</v>
      </c>
      <c r="C178" t="s">
        <v>25</v>
      </c>
      <c r="D178" t="s">
        <v>30</v>
      </c>
      <c r="E178" t="s">
        <v>20</v>
      </c>
      <c r="F178" t="s">
        <v>32</v>
      </c>
      <c r="G178" t="s">
        <v>33</v>
      </c>
      <c r="H178" t="s">
        <v>34</v>
      </c>
      <c r="I178" t="s">
        <v>35</v>
      </c>
      <c r="J178" s="2">
        <v>44957</v>
      </c>
      <c r="K178" s="3">
        <v>2426.12</v>
      </c>
      <c r="L178" t="s">
        <v>14</v>
      </c>
      <c r="M178" t="s">
        <v>7</v>
      </c>
    </row>
    <row r="179" spans="1:13" x14ac:dyDescent="0.2">
      <c r="A179" t="s">
        <v>134</v>
      </c>
      <c r="B179" t="s">
        <v>0</v>
      </c>
      <c r="C179" t="s">
        <v>25</v>
      </c>
      <c r="D179" t="s">
        <v>30</v>
      </c>
      <c r="E179" t="s">
        <v>20</v>
      </c>
      <c r="F179" t="s">
        <v>76</v>
      </c>
      <c r="G179" t="s">
        <v>77</v>
      </c>
      <c r="H179" t="s">
        <v>78</v>
      </c>
      <c r="I179" t="s">
        <v>79</v>
      </c>
      <c r="J179" s="2">
        <v>44957</v>
      </c>
      <c r="K179" s="3">
        <v>445.5</v>
      </c>
      <c r="L179" t="s">
        <v>14</v>
      </c>
      <c r="M179" t="s">
        <v>7</v>
      </c>
    </row>
    <row r="180" spans="1:13" x14ac:dyDescent="0.2">
      <c r="A180" t="s">
        <v>135</v>
      </c>
      <c r="B180" t="s">
        <v>0</v>
      </c>
      <c r="C180" t="s">
        <v>25</v>
      </c>
      <c r="D180" t="s">
        <v>30</v>
      </c>
      <c r="E180" t="s">
        <v>20</v>
      </c>
      <c r="F180" t="s">
        <v>26</v>
      </c>
      <c r="G180" t="s">
        <v>27</v>
      </c>
      <c r="H180" t="s">
        <v>28</v>
      </c>
      <c r="I180" t="s">
        <v>29</v>
      </c>
      <c r="J180" s="2">
        <v>44957</v>
      </c>
      <c r="K180" s="3">
        <v>578.16999999999996</v>
      </c>
      <c r="L180" t="s">
        <v>14</v>
      </c>
      <c r="M180" t="s">
        <v>7</v>
      </c>
    </row>
    <row r="181" spans="1:13" x14ac:dyDescent="0.2">
      <c r="A181" t="s">
        <v>136</v>
      </c>
      <c r="B181" t="s">
        <v>0</v>
      </c>
      <c r="C181" t="s">
        <v>25</v>
      </c>
      <c r="D181" t="s">
        <v>30</v>
      </c>
      <c r="E181" t="s">
        <v>20</v>
      </c>
      <c r="F181" t="s">
        <v>137</v>
      </c>
      <c r="G181" t="s">
        <v>138</v>
      </c>
      <c r="H181" t="s">
        <v>44</v>
      </c>
      <c r="I181" t="s">
        <v>139</v>
      </c>
      <c r="J181" s="2">
        <v>44957</v>
      </c>
      <c r="K181" s="3">
        <v>46.51</v>
      </c>
      <c r="L181" t="s">
        <v>14</v>
      </c>
      <c r="M181" t="s">
        <v>7</v>
      </c>
    </row>
    <row r="182" spans="1:13" x14ac:dyDescent="0.2">
      <c r="A182" t="s">
        <v>140</v>
      </c>
      <c r="B182" t="s">
        <v>0</v>
      </c>
      <c r="C182" t="s">
        <v>25</v>
      </c>
      <c r="D182" t="s">
        <v>30</v>
      </c>
      <c r="E182" t="s">
        <v>20</v>
      </c>
      <c r="F182" t="s">
        <v>47</v>
      </c>
      <c r="G182" t="s">
        <v>48</v>
      </c>
      <c r="H182" t="s">
        <v>44</v>
      </c>
      <c r="I182" t="s">
        <v>49</v>
      </c>
      <c r="J182" s="2">
        <v>44957</v>
      </c>
      <c r="K182" s="3">
        <v>96.75</v>
      </c>
      <c r="L182" t="s">
        <v>14</v>
      </c>
      <c r="M182" t="s">
        <v>7</v>
      </c>
    </row>
    <row r="183" spans="1:13" x14ac:dyDescent="0.2">
      <c r="A183" t="s">
        <v>204</v>
      </c>
      <c r="B183" t="s">
        <v>205</v>
      </c>
      <c r="C183" t="s">
        <v>183</v>
      </c>
      <c r="D183" t="s">
        <v>207</v>
      </c>
      <c r="E183" t="s">
        <v>20</v>
      </c>
      <c r="F183" t="s">
        <v>194</v>
      </c>
      <c r="G183" t="s">
        <v>33</v>
      </c>
      <c r="H183" t="s">
        <v>34</v>
      </c>
      <c r="I183" t="s">
        <v>35</v>
      </c>
      <c r="J183" s="2">
        <v>44960</v>
      </c>
      <c r="K183" s="3">
        <v>18</v>
      </c>
      <c r="L183" t="s">
        <v>206</v>
      </c>
      <c r="M183" t="s">
        <v>7</v>
      </c>
    </row>
    <row r="184" spans="1:13" x14ac:dyDescent="0.2">
      <c r="A184" t="s">
        <v>204</v>
      </c>
      <c r="B184" t="s">
        <v>205</v>
      </c>
      <c r="C184" t="s">
        <v>183</v>
      </c>
      <c r="D184" t="s">
        <v>208</v>
      </c>
      <c r="E184" t="s">
        <v>20</v>
      </c>
      <c r="F184" t="s">
        <v>194</v>
      </c>
      <c r="G184" t="s">
        <v>33</v>
      </c>
      <c r="H184" t="s">
        <v>34</v>
      </c>
      <c r="I184" t="s">
        <v>35</v>
      </c>
      <c r="J184" s="2">
        <v>44960</v>
      </c>
      <c r="K184" s="3">
        <v>2.5</v>
      </c>
      <c r="L184" t="s">
        <v>206</v>
      </c>
      <c r="M184" t="s">
        <v>7</v>
      </c>
    </row>
    <row r="185" spans="1:13" x14ac:dyDescent="0.2">
      <c r="A185" t="s">
        <v>227</v>
      </c>
      <c r="B185" t="s">
        <v>228</v>
      </c>
      <c r="C185" t="s">
        <v>183</v>
      </c>
      <c r="D185" t="s">
        <v>207</v>
      </c>
      <c r="E185" t="s">
        <v>20</v>
      </c>
      <c r="F185" t="s">
        <v>184</v>
      </c>
      <c r="G185" t="s">
        <v>185</v>
      </c>
      <c r="H185" t="s">
        <v>28</v>
      </c>
      <c r="I185" t="s">
        <v>29</v>
      </c>
      <c r="J185" s="2">
        <v>44960</v>
      </c>
      <c r="K185" s="3">
        <v>54</v>
      </c>
      <c r="L185" t="s">
        <v>229</v>
      </c>
      <c r="M185" t="s">
        <v>7</v>
      </c>
    </row>
    <row r="186" spans="1:13" x14ac:dyDescent="0.2">
      <c r="A186" t="s">
        <v>230</v>
      </c>
      <c r="B186" t="s">
        <v>231</v>
      </c>
      <c r="C186" t="s">
        <v>183</v>
      </c>
      <c r="D186" t="s">
        <v>207</v>
      </c>
      <c r="E186" t="s">
        <v>20</v>
      </c>
      <c r="F186" t="s">
        <v>194</v>
      </c>
      <c r="G186" t="s">
        <v>33</v>
      </c>
      <c r="H186" t="s">
        <v>34</v>
      </c>
      <c r="I186" t="s">
        <v>35</v>
      </c>
      <c r="J186" s="2">
        <v>44960</v>
      </c>
      <c r="K186" s="3">
        <v>54</v>
      </c>
      <c r="L186" t="s">
        <v>232</v>
      </c>
      <c r="M186" t="s">
        <v>7</v>
      </c>
    </row>
    <row r="187" spans="1:13" x14ac:dyDescent="0.2">
      <c r="A187" t="s">
        <v>233</v>
      </c>
      <c r="B187" t="s">
        <v>234</v>
      </c>
      <c r="C187" t="s">
        <v>183</v>
      </c>
      <c r="D187" t="s">
        <v>207</v>
      </c>
      <c r="E187" t="s">
        <v>20</v>
      </c>
      <c r="F187" t="s">
        <v>194</v>
      </c>
      <c r="G187" t="s">
        <v>33</v>
      </c>
      <c r="H187" t="s">
        <v>39</v>
      </c>
      <c r="I187" t="s">
        <v>40</v>
      </c>
      <c r="J187" s="2">
        <v>44960</v>
      </c>
      <c r="K187" s="3">
        <v>36</v>
      </c>
      <c r="L187" t="s">
        <v>235</v>
      </c>
      <c r="M187" t="s">
        <v>7</v>
      </c>
    </row>
    <row r="188" spans="1:13" x14ac:dyDescent="0.2">
      <c r="A188" t="s">
        <v>236</v>
      </c>
      <c r="B188" t="s">
        <v>237</v>
      </c>
      <c r="C188" t="s">
        <v>183</v>
      </c>
      <c r="D188" t="s">
        <v>207</v>
      </c>
      <c r="E188" t="s">
        <v>20</v>
      </c>
      <c r="F188" t="s">
        <v>190</v>
      </c>
      <c r="G188" t="s">
        <v>38</v>
      </c>
      <c r="H188" t="s">
        <v>39</v>
      </c>
      <c r="I188" t="s">
        <v>40</v>
      </c>
      <c r="J188" s="2">
        <v>44960</v>
      </c>
      <c r="K188" s="3">
        <v>18</v>
      </c>
      <c r="L188" t="s">
        <v>238</v>
      </c>
      <c r="M188" t="s">
        <v>7</v>
      </c>
    </row>
    <row r="189" spans="1:13" x14ac:dyDescent="0.2">
      <c r="A189" t="s">
        <v>239</v>
      </c>
      <c r="B189" t="s">
        <v>240</v>
      </c>
      <c r="C189" t="s">
        <v>183</v>
      </c>
      <c r="D189" t="s">
        <v>207</v>
      </c>
      <c r="E189" t="s">
        <v>20</v>
      </c>
      <c r="F189" t="s">
        <v>190</v>
      </c>
      <c r="G189" t="s">
        <v>38</v>
      </c>
      <c r="H189" t="s">
        <v>39</v>
      </c>
      <c r="I189" t="s">
        <v>40</v>
      </c>
      <c r="J189" s="2">
        <v>44960</v>
      </c>
      <c r="K189" s="3">
        <v>18</v>
      </c>
      <c r="L189" t="s">
        <v>241</v>
      </c>
      <c r="M189" t="s">
        <v>7</v>
      </c>
    </row>
    <row r="190" spans="1:13" x14ac:dyDescent="0.2">
      <c r="A190" t="s">
        <v>242</v>
      </c>
      <c r="B190" t="s">
        <v>243</v>
      </c>
      <c r="C190" t="s">
        <v>183</v>
      </c>
      <c r="D190" t="s">
        <v>207</v>
      </c>
      <c r="E190" t="s">
        <v>20</v>
      </c>
      <c r="F190" t="s">
        <v>194</v>
      </c>
      <c r="G190" t="s">
        <v>33</v>
      </c>
      <c r="H190" t="s">
        <v>34</v>
      </c>
      <c r="I190" t="s">
        <v>35</v>
      </c>
      <c r="J190" s="2">
        <v>44960</v>
      </c>
      <c r="K190" s="3">
        <v>18</v>
      </c>
      <c r="L190" t="s">
        <v>244</v>
      </c>
      <c r="M190" t="s">
        <v>7</v>
      </c>
    </row>
    <row r="191" spans="1:13" x14ac:dyDescent="0.2">
      <c r="A191" t="s">
        <v>245</v>
      </c>
      <c r="B191" t="s">
        <v>246</v>
      </c>
      <c r="C191" t="s">
        <v>183</v>
      </c>
      <c r="D191" t="s">
        <v>207</v>
      </c>
      <c r="E191" t="s">
        <v>20</v>
      </c>
      <c r="F191" t="s">
        <v>114</v>
      </c>
      <c r="G191" t="s">
        <v>43</v>
      </c>
      <c r="H191" t="s">
        <v>44</v>
      </c>
      <c r="I191" t="s">
        <v>45</v>
      </c>
      <c r="J191" s="2">
        <v>44960</v>
      </c>
      <c r="K191" s="3">
        <v>18</v>
      </c>
      <c r="L191" t="s">
        <v>247</v>
      </c>
      <c r="M191" t="s">
        <v>7</v>
      </c>
    </row>
    <row r="192" spans="1:13" x14ac:dyDescent="0.2">
      <c r="A192" t="s">
        <v>248</v>
      </c>
      <c r="B192" t="s">
        <v>249</v>
      </c>
      <c r="C192" t="s">
        <v>183</v>
      </c>
      <c r="D192" t="s">
        <v>207</v>
      </c>
      <c r="E192" t="s">
        <v>20</v>
      </c>
      <c r="F192" t="s">
        <v>114</v>
      </c>
      <c r="G192" t="s">
        <v>43</v>
      </c>
      <c r="H192" t="s">
        <v>44</v>
      </c>
      <c r="I192" t="s">
        <v>45</v>
      </c>
      <c r="J192" s="2">
        <v>44960</v>
      </c>
      <c r="K192" s="3">
        <v>18</v>
      </c>
      <c r="L192" t="s">
        <v>250</v>
      </c>
      <c r="M192" t="s">
        <v>7</v>
      </c>
    </row>
    <row r="193" spans="1:13" x14ac:dyDescent="0.2">
      <c r="A193" t="s">
        <v>248</v>
      </c>
      <c r="B193" t="s">
        <v>249</v>
      </c>
      <c r="C193" t="s">
        <v>183</v>
      </c>
      <c r="D193" t="s">
        <v>251</v>
      </c>
      <c r="E193" t="s">
        <v>20</v>
      </c>
      <c r="F193" t="s">
        <v>114</v>
      </c>
      <c r="G193" t="s">
        <v>43</v>
      </c>
      <c r="H193" t="s">
        <v>44</v>
      </c>
      <c r="I193" t="s">
        <v>45</v>
      </c>
      <c r="J193" s="2">
        <v>44960</v>
      </c>
      <c r="K193" s="3">
        <v>50</v>
      </c>
      <c r="L193" t="s">
        <v>250</v>
      </c>
      <c r="M193" t="s">
        <v>7</v>
      </c>
    </row>
    <row r="194" spans="1:13" x14ac:dyDescent="0.2">
      <c r="A194" t="s">
        <v>255</v>
      </c>
      <c r="B194" t="s">
        <v>256</v>
      </c>
      <c r="C194" t="s">
        <v>183</v>
      </c>
      <c r="D194" t="s">
        <v>207</v>
      </c>
      <c r="E194" t="s">
        <v>20</v>
      </c>
      <c r="F194" t="s">
        <v>194</v>
      </c>
      <c r="G194" t="s">
        <v>33</v>
      </c>
      <c r="H194" t="s">
        <v>34</v>
      </c>
      <c r="I194" t="s">
        <v>35</v>
      </c>
      <c r="J194" s="2">
        <v>44960</v>
      </c>
      <c r="K194" s="3">
        <v>18</v>
      </c>
      <c r="L194" t="s">
        <v>257</v>
      </c>
      <c r="M194" t="s">
        <v>7</v>
      </c>
    </row>
    <row r="195" spans="1:13" x14ac:dyDescent="0.2">
      <c r="A195" t="s">
        <v>258</v>
      </c>
      <c r="B195" t="s">
        <v>259</v>
      </c>
      <c r="C195" t="s">
        <v>183</v>
      </c>
      <c r="D195" t="s">
        <v>207</v>
      </c>
      <c r="E195" t="s">
        <v>20</v>
      </c>
      <c r="F195" t="s">
        <v>194</v>
      </c>
      <c r="G195" t="s">
        <v>33</v>
      </c>
      <c r="H195" t="s">
        <v>34</v>
      </c>
      <c r="I195" t="s">
        <v>35</v>
      </c>
      <c r="J195" s="2">
        <v>44960</v>
      </c>
      <c r="K195" s="3">
        <v>18</v>
      </c>
      <c r="L195" t="s">
        <v>260</v>
      </c>
      <c r="M195" t="s">
        <v>7</v>
      </c>
    </row>
    <row r="196" spans="1:13" x14ac:dyDescent="0.2">
      <c r="A196" t="s">
        <v>261</v>
      </c>
      <c r="B196" t="s">
        <v>262</v>
      </c>
      <c r="C196" t="s">
        <v>183</v>
      </c>
      <c r="D196" t="s">
        <v>207</v>
      </c>
      <c r="E196" t="s">
        <v>20</v>
      </c>
      <c r="F196" t="s">
        <v>114</v>
      </c>
      <c r="G196" t="s">
        <v>43</v>
      </c>
      <c r="H196" t="s">
        <v>44</v>
      </c>
      <c r="I196" t="s">
        <v>45</v>
      </c>
      <c r="J196" s="2">
        <v>44960</v>
      </c>
      <c r="K196" s="3">
        <v>18</v>
      </c>
      <c r="L196" t="s">
        <v>263</v>
      </c>
      <c r="M196" t="s">
        <v>7</v>
      </c>
    </row>
    <row r="197" spans="1:13" x14ac:dyDescent="0.2">
      <c r="A197" t="s">
        <v>264</v>
      </c>
      <c r="B197" t="s">
        <v>265</v>
      </c>
      <c r="C197" t="s">
        <v>183</v>
      </c>
      <c r="D197" t="s">
        <v>207</v>
      </c>
      <c r="E197" t="s">
        <v>20</v>
      </c>
      <c r="F197" t="s">
        <v>190</v>
      </c>
      <c r="G197" t="s">
        <v>38</v>
      </c>
      <c r="H197" t="s">
        <v>39</v>
      </c>
      <c r="I197" t="s">
        <v>40</v>
      </c>
      <c r="J197" s="2">
        <v>44960</v>
      </c>
      <c r="K197" s="3">
        <v>18</v>
      </c>
      <c r="L197" t="s">
        <v>266</v>
      </c>
      <c r="M197" t="s">
        <v>7</v>
      </c>
    </row>
    <row r="198" spans="1:13" x14ac:dyDescent="0.2">
      <c r="A198" t="s">
        <v>276</v>
      </c>
      <c r="B198" t="s">
        <v>277</v>
      </c>
      <c r="C198" t="s">
        <v>183</v>
      </c>
      <c r="D198" t="s">
        <v>207</v>
      </c>
      <c r="E198" t="s">
        <v>20</v>
      </c>
      <c r="F198" t="s">
        <v>224</v>
      </c>
      <c r="G198" t="s">
        <v>225</v>
      </c>
      <c r="H198" t="s">
        <v>10</v>
      </c>
      <c r="I198" t="s">
        <v>61</v>
      </c>
      <c r="J198" s="2">
        <v>44960</v>
      </c>
      <c r="K198" s="3">
        <v>81</v>
      </c>
      <c r="L198" t="s">
        <v>278</v>
      </c>
      <c r="M198" t="s">
        <v>7</v>
      </c>
    </row>
    <row r="199" spans="1:13" x14ac:dyDescent="0.2">
      <c r="A199" t="s">
        <v>279</v>
      </c>
      <c r="B199" t="s">
        <v>280</v>
      </c>
      <c r="C199" t="s">
        <v>183</v>
      </c>
      <c r="D199" t="s">
        <v>208</v>
      </c>
      <c r="E199" t="s">
        <v>20</v>
      </c>
      <c r="F199" t="s">
        <v>114</v>
      </c>
      <c r="G199" t="s">
        <v>43</v>
      </c>
      <c r="H199" t="s">
        <v>44</v>
      </c>
      <c r="I199" t="s">
        <v>45</v>
      </c>
      <c r="J199" s="2">
        <v>44960</v>
      </c>
      <c r="K199" s="3">
        <v>19</v>
      </c>
      <c r="L199" t="s">
        <v>281</v>
      </c>
      <c r="M199" t="s">
        <v>7</v>
      </c>
    </row>
    <row r="200" spans="1:13" x14ac:dyDescent="0.2">
      <c r="A200" t="s">
        <v>279</v>
      </c>
      <c r="B200" t="s">
        <v>280</v>
      </c>
      <c r="C200" t="s">
        <v>183</v>
      </c>
      <c r="D200" t="s">
        <v>207</v>
      </c>
      <c r="E200" t="s">
        <v>20</v>
      </c>
      <c r="F200" t="s">
        <v>114</v>
      </c>
      <c r="G200" t="s">
        <v>43</v>
      </c>
      <c r="H200" t="s">
        <v>44</v>
      </c>
      <c r="I200" t="s">
        <v>45</v>
      </c>
      <c r="J200" s="2">
        <v>44960</v>
      </c>
      <c r="K200" s="3">
        <v>90</v>
      </c>
      <c r="L200" t="s">
        <v>281</v>
      </c>
      <c r="M200" t="s">
        <v>7</v>
      </c>
    </row>
    <row r="201" spans="1:13" x14ac:dyDescent="0.2">
      <c r="A201" t="s">
        <v>282</v>
      </c>
      <c r="B201" t="s">
        <v>0</v>
      </c>
      <c r="C201" t="s">
        <v>283</v>
      </c>
      <c r="D201" t="s">
        <v>288</v>
      </c>
      <c r="E201" t="s">
        <v>20</v>
      </c>
      <c r="F201" t="s">
        <v>284</v>
      </c>
      <c r="G201" t="s">
        <v>285</v>
      </c>
      <c r="H201" t="s">
        <v>44</v>
      </c>
      <c r="I201" t="s">
        <v>286</v>
      </c>
      <c r="J201" s="2">
        <v>44960</v>
      </c>
      <c r="K201" s="3">
        <v>65</v>
      </c>
      <c r="L201" t="s">
        <v>287</v>
      </c>
      <c r="M201" t="s">
        <v>7</v>
      </c>
    </row>
    <row r="202" spans="1:13" x14ac:dyDescent="0.2">
      <c r="A202" s="4" t="s">
        <v>349</v>
      </c>
      <c r="B202" s="4" t="s">
        <v>199</v>
      </c>
      <c r="C202" s="4" t="s">
        <v>183</v>
      </c>
      <c r="D202" s="4" t="s">
        <v>196</v>
      </c>
      <c r="E202" s="4" t="s">
        <v>20</v>
      </c>
      <c r="F202" s="4" t="s">
        <v>114</v>
      </c>
      <c r="G202" s="4" t="s">
        <v>43</v>
      </c>
      <c r="H202" s="4" t="s">
        <v>44</v>
      </c>
      <c r="I202" s="4" t="s">
        <v>45</v>
      </c>
      <c r="J202" s="5">
        <v>44963</v>
      </c>
      <c r="K202" s="6">
        <v>50</v>
      </c>
      <c r="L202" s="4" t="s">
        <v>200</v>
      </c>
      <c r="M202" s="4" t="s">
        <v>7</v>
      </c>
    </row>
    <row r="203" spans="1:13" s="7" customFormat="1" ht="15" x14ac:dyDescent="0.2">
      <c r="B203" s="7" t="s">
        <v>451</v>
      </c>
      <c r="K203" s="10">
        <f>SUM(K173:K202)</f>
        <v>21024.179999999997</v>
      </c>
    </row>
    <row r="204" spans="1:13" s="7" customFormat="1" ht="15" x14ac:dyDescent="0.2"/>
  </sheetData>
  <sortState ref="A2:M286">
    <sortCondition ref="E1"/>
  </sortState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SAP WebAS</dc:creator>
  <cp:keywords/>
  <dc:description/>
  <cp:lastModifiedBy>Slavica Mandic</cp:lastModifiedBy>
  <cp:revision>1</cp:revision>
  <dcterms:modified xsi:type="dcterms:W3CDTF">2023-02-06T13:28:39Z</dcterms:modified>
  <cp:category/>
</cp:coreProperties>
</file>